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00" activeTab="1"/>
  </bookViews>
  <sheets>
    <sheet name="Cover" sheetId="1" r:id="rId1"/>
    <sheet name="Introduction" sheetId="2" r:id="rId2"/>
    <sheet name="Section 1" sheetId="3" r:id="rId3"/>
    <sheet name="Section 2" sheetId="4" r:id="rId4"/>
    <sheet name="Section 3" sheetId="5" r:id="rId5"/>
    <sheet name="Section 4" sheetId="6" r:id="rId6"/>
    <sheet name="Section 5" sheetId="7" r:id="rId7"/>
    <sheet name="Section 6" sheetId="8" r:id="rId8"/>
    <sheet name="Score Summary" sheetId="9" r:id="rId9"/>
    <sheet name="Additional Resources" sheetId="10" r:id="rId10"/>
    <sheet name="Glossary" sheetId="11" r:id="rId11"/>
  </sheets>
  <definedNames>
    <definedName name="Glossary">'Glossary'!$B$8</definedName>
    <definedName name="Resources">'Additional Resources'!$B$7</definedName>
    <definedName name="Section1">'Section 1'!$A$1</definedName>
    <definedName name="Section2">'Section 2'!$A$1</definedName>
    <definedName name="Section3">'Section 3'!$A$1</definedName>
    <definedName name="Section4">'Section 4'!$A$1</definedName>
    <definedName name="Section5">'Section 5'!$A$1</definedName>
    <definedName name="Section6">'Section 6'!$A$1</definedName>
    <definedName name="Summary">'Score Summary'!$A$1</definedName>
    <definedName name="_xlnm.Print_Area" localSheetId="1">'Introduction'!$A$1:$E$47</definedName>
  </definedNames>
  <calcPr fullCalcOnLoad="1"/>
</workbook>
</file>

<file path=xl/sharedStrings.xml><?xml version="1.0" encoding="utf-8"?>
<sst xmlns="http://schemas.openxmlformats.org/spreadsheetml/2006/main" count="299" uniqueCount="269">
  <si>
    <t>Mango’s Health Check</t>
  </si>
  <si>
    <t>Total score for planning &amp; budgeting</t>
  </si>
  <si>
    <t>Every entry in the cashbooks is cross referenced to a supporting</t>
  </si>
  <si>
    <t>Total score for basic accounting systems</t>
  </si>
  <si>
    <t>Total score for reporting</t>
  </si>
  <si>
    <t>Total score for internal controls</t>
  </si>
  <si>
    <t>Total score for grant management</t>
  </si>
  <si>
    <t>Total score for staffing</t>
  </si>
  <si>
    <t>Score</t>
  </si>
  <si>
    <t>Your score is over 240</t>
  </si>
  <si>
    <t>Your score is between 151 and 240</t>
  </si>
  <si>
    <t>Your score is less than 150</t>
  </si>
  <si>
    <t>Additional Resources</t>
  </si>
  <si>
    <t>Mango’s free Guide to Financial Management for NGOs is available from www.mango.org.uk. It is like</t>
  </si>
  <si>
    <t>an online reference book and includes a comprehensive introduction to:</t>
  </si>
  <si>
    <t>• What NGOs do and what this means for managing them</t>
  </si>
  <si>
    <t>• Key financial responsibilities of NGO trustees, managers and staff</t>
  </si>
  <si>
    <t>• Financial management basics:</t>
  </si>
  <si>
    <t>• Financial management advanced issues including:</t>
  </si>
  <si>
    <t>FM1 - Practical Financial Management for NGOs - Getting the basics right (5 days)</t>
  </si>
  <si>
    <t>FM2 - Strategic Financial Management for NGOs (3 days)</t>
  </si>
  <si>
    <t>FM3 - Financial Management for Effective Programmes: A Programme Officer's Survival Course (2 days)</t>
  </si>
  <si>
    <t>FM9 - Assessing and Building Partners' Financial Management Capacity (1 day)</t>
  </si>
  <si>
    <t>TFT1 - Training for Finance Trainers: How to Take the Fear Out of Finance (4 days)</t>
  </si>
  <si>
    <t>Glossary</t>
  </si>
  <si>
    <t>Account code</t>
  </si>
  <si>
    <t>Bank reconciliation</t>
  </si>
  <si>
    <t>Budget</t>
  </si>
  <si>
    <t>Cashbook</t>
  </si>
  <si>
    <t>Cash reconciliation</t>
  </si>
  <si>
    <t>Cash flow forecast</t>
  </si>
  <si>
    <t>Cost centre</t>
  </si>
  <si>
    <t>External audit</t>
  </si>
  <si>
    <t>Fixed asset</t>
  </si>
  <si>
    <t>Fixed asset register</t>
  </si>
  <si>
    <t>Payment voucher</t>
  </si>
  <si>
    <t>Petty cash records</t>
  </si>
  <si>
    <t>Procurement</t>
  </si>
  <si>
    <t>Receipt book register</t>
  </si>
  <si>
    <t>Reconciliation</t>
  </si>
  <si>
    <t>Supporting document</t>
  </si>
  <si>
    <t>Statutory deductions</t>
  </si>
  <si>
    <t>Transaction</t>
  </si>
  <si>
    <t>Trustee</t>
  </si>
  <si>
    <t>Working advance</t>
  </si>
  <si>
    <t>Clearly a degree of judgement is required to decide between ‘4’ or ‘1’, and it is not an exact science. If you cannot give yourselves a clear cut 5 or 0, you need to decide which one you are closer to.</t>
  </si>
  <si>
    <t>Mango’s Financial Health Check only provides a general indication of the health of your organisation’s financial management. It is not an exhaustive list of all aspects of financial management. It is not an audit and it does not describe a standard set of procedures which are relevant in every situation.</t>
  </si>
  <si>
    <t>Close to 5, but not quite there</t>
  </si>
  <si>
    <t>Close to 0, but not that poor</t>
  </si>
  <si>
    <t>This is not in place, or is not true or does not happen</t>
  </si>
  <si>
    <t>Budgets are prepared in good time for all the costs of running the organisation</t>
  </si>
  <si>
    <t>1.10</t>
  </si>
  <si>
    <t>- assessing and achieving financial sustainability</t>
  </si>
  <si>
    <t>- giving and receiving grants</t>
  </si>
  <si>
    <t>- accountability to beneficiaries</t>
  </si>
  <si>
    <t>- accounting software</t>
  </si>
  <si>
    <t>- finance manual</t>
  </si>
  <si>
    <t>- budgeting, bookkeeping, reporting and controls</t>
  </si>
  <si>
    <t>Well done! Your financial management is in good shape. The risks of not being able to complete your work because of financial problems are low. But do also consider the risk assessment in each section: effective financial management requires strength in all six areas. Use this opportunity to make improvements and further reduce your financial risk.</t>
  </si>
  <si>
    <t>Work to be done! You have serious problems. Your financial management is not in good health. There is a high risk that you will face financial problems in the near future: funds may be misused, or donors may withdraw their financial support. Managers and trustees should meet urgently to discuss how the situation can be improved. You should consider calling in assistance as soon as possible. This must be dealt with right now.</t>
  </si>
  <si>
    <t>Not bad! There is clearly some good financial practice in place, but still plenty of room for improvement. There is a risk that financial problems will prevent you from doing your work.  Low scoring sections require immediate attention from managers.</t>
  </si>
  <si>
    <t>Section</t>
  </si>
  <si>
    <t>0 - 25</t>
  </si>
  <si>
    <t xml:space="preserve">1. Planning and budgeting  </t>
  </si>
  <si>
    <t>41 - 50</t>
  </si>
  <si>
    <t>High Risk</t>
  </si>
  <si>
    <t>Medium Risk</t>
  </si>
  <si>
    <t>Low Risk</t>
  </si>
  <si>
    <t xml:space="preserve">2. Basic Accounting Systems </t>
  </si>
  <si>
    <t>51 - 60</t>
  </si>
  <si>
    <t>21 - 35</t>
  </si>
  <si>
    <t xml:space="preserve">3. Financial reporting  </t>
  </si>
  <si>
    <t>36 - 40</t>
  </si>
  <si>
    <t>0 - 40</t>
  </si>
  <si>
    <t xml:space="preserve">4. Internal controls  </t>
  </si>
  <si>
    <t>61 - 75</t>
  </si>
  <si>
    <t xml:space="preserve">5. Grant management </t>
  </si>
  <si>
    <t>0 - 20</t>
  </si>
  <si>
    <t>21 - 30</t>
  </si>
  <si>
    <t xml:space="preserve">6. Staffing   </t>
  </si>
  <si>
    <t>31 - 40</t>
  </si>
  <si>
    <t>26 - 35</t>
  </si>
  <si>
    <t>151 - 240</t>
  </si>
  <si>
    <t xml:space="preserve">Total Score  </t>
  </si>
  <si>
    <t>241 - 300</t>
  </si>
  <si>
    <t xml:space="preserve">Ref </t>
  </si>
  <si>
    <t xml:space="preserve">Statement of best practice </t>
  </si>
  <si>
    <t xml:space="preserve">All cash or cheques received are recorded on pre-numbered carbon copy receipts (if NGO does not receive cash or cheques score 5) </t>
  </si>
  <si>
    <t xml:space="preserve">2.6 </t>
  </si>
  <si>
    <t>2.7</t>
  </si>
  <si>
    <t>2.10</t>
  </si>
  <si>
    <t>Cash is kept safely in a locked cashbox or safe, in the custody of one individual</t>
  </si>
  <si>
    <t>All cash received is banked intact, ie without any being spent (if no cash is received, score 5)</t>
  </si>
  <si>
    <t>Cheques are signed only when all the details have been properly filled in (ie no signatories ever sign blank cheques)</t>
  </si>
  <si>
    <t>Bank reconciliations are checked by someone who did not prepare them</t>
  </si>
  <si>
    <t>There is a written policy detailing who can authorise expenditure of different types or value</t>
  </si>
  <si>
    <t>Cash payments are authorised by someone other than the cashier</t>
  </si>
  <si>
    <t>4.10</t>
  </si>
  <si>
    <t>Different steps in the procurement process, (eg ordering, receiving and paying) are shared among different people.</t>
  </si>
  <si>
    <t>Staff salaries (including advances and loans deductions) are checked each month by a senior manager</t>
  </si>
  <si>
    <t>Expenses claims for staff advances are checked by the same person who authorised the advance</t>
  </si>
  <si>
    <t>Statutory deductions (eg payroll taxes) are properly made and paid on time</t>
  </si>
  <si>
    <t>All fixed assets (eg vehicles, computers, equipment) owned by the NGO are insured and controlled using a fixed assets register</t>
  </si>
  <si>
    <t>There is an approved policies and procedures manual in place which is relevant to the organisation, and known by staff</t>
  </si>
  <si>
    <t xml:space="preserve">5.1 </t>
  </si>
  <si>
    <t xml:space="preserve">5.5 </t>
  </si>
  <si>
    <t xml:space="preserve">6.6 </t>
  </si>
  <si>
    <t xml:space="preserve">6.7 </t>
  </si>
  <si>
    <t>Both finance and programme staff are involved in setting budgets</t>
  </si>
  <si>
    <t>Project budgets are based on the costs of planned activities</t>
  </si>
  <si>
    <t>Budget worksheets include explanatory notes and clear calculations</t>
  </si>
  <si>
    <t>A separate budget is prepared for core costs (overheads)</t>
  </si>
  <si>
    <t>Organisational budgets are approved by the Board of Trustees</t>
  </si>
  <si>
    <t>A named individual (budget holder) is responsible for implementing and managing each budget</t>
  </si>
  <si>
    <t>Budget codes match (or correspond to) accounting codes</t>
  </si>
  <si>
    <t>All planned operational costs are adequately funded</t>
  </si>
  <si>
    <t>A cash flow forecast is prepared every month</t>
  </si>
  <si>
    <t>Every payment made has a supporting document providing evidence</t>
  </si>
  <si>
    <t>All payments and receipts are recorded in cashbooks (date, description, amount)</t>
  </si>
  <si>
    <t xml:space="preserve"> There is a separate cashbook for each bank and cash account</t>
  </si>
  <si>
    <t>All cashbooks are updated at least once per month</t>
  </si>
  <si>
    <t xml:space="preserve"> All cashbooks are written neatly in permanent ink or on computer</t>
  </si>
  <si>
    <t>A standard Chart of Accounts is used to code (or classify) each transaction in the cashbooks</t>
  </si>
  <si>
    <t>Transactions are also classified by project or donor using a standard list of ‘cost centres’</t>
  </si>
  <si>
    <t>A bank reconciliation is done each month, for every bank account</t>
  </si>
  <si>
    <t>A cash count reconciliation is witnessed and recorded each month</t>
  </si>
  <si>
    <t>The organisation keeps track of amounts owed to others (eg suppliers) and owed by others (eg staff)</t>
  </si>
  <si>
    <t>The board reviews financial reports every quarter</t>
  </si>
  <si>
    <t>Senior managers discuss financial reports at least once every three months</t>
  </si>
  <si>
    <t>Reports include details of cash and bank balances, amounts due (eg from staff) and owed (eg to suppliers)</t>
  </si>
  <si>
    <t>Budget holders receive budget monitoring reports every month</t>
  </si>
  <si>
    <t>Budget monitoring reports include explanations and comments about differences</t>
  </si>
  <si>
    <t>Financial reports are used to help make decisions</t>
  </si>
  <si>
    <t>Financial information is shared with beneficiaries at least once per year, in an accessible way</t>
  </si>
  <si>
    <t>Annual audits are up-to-date (signed within 6 months of the year end)</t>
  </si>
  <si>
    <t>All cheques are signed by at least two authorised signatories</t>
  </si>
  <si>
    <t>All transactions are properly authorised</t>
  </si>
  <si>
    <t xml:space="preserve"> A properly registered audit firm is selected by the trustees</t>
  </si>
  <si>
    <t>There is a signed grant agreement in place for each grant</t>
  </si>
  <si>
    <t>Senior Managers check the grant conditions are reasonable before signing agreements</t>
  </si>
  <si>
    <t>Grant conditions on procurement are known by finance staff, budget holders and procurement officer(s)</t>
  </si>
  <si>
    <t>There is compliance with the terms and conditions in grant agreements</t>
  </si>
  <si>
    <t>Donors receive financial reports in the right format and on time</t>
  </si>
  <si>
    <t>Donor financial and narrative reports are consistent and clearly linked to each other</t>
  </si>
  <si>
    <t>Donor funds are kept for the activities they are meant for and never ‘borrowed’ for other activities</t>
  </si>
  <si>
    <t>The board includes someone with the skills needed to oversee all financial activities</t>
  </si>
  <si>
    <t>The finance staff have the skills (and qualifications) needed to carry out all financial activities</t>
  </si>
  <si>
    <t>Managers and programme staff have the financial skills they need to manage budgets and implement controls</t>
  </si>
  <si>
    <t>Finance staff and budget holders work together well in payments processing and budget monitoring</t>
  </si>
  <si>
    <t>Different roles within the finance function are clearly defined, known and followed</t>
  </si>
  <si>
    <t>Senior staff lead by example in following control procedures</t>
  </si>
  <si>
    <t>Finance staff are recruited freely and fairly on the basis of merit only</t>
  </si>
  <si>
    <t>All staff receive the training and support they need to carry out their financial management responsibilities</t>
  </si>
  <si>
    <t>26 - 40</t>
  </si>
  <si>
    <t>0 - 30</t>
  </si>
  <si>
    <t>31 - 50</t>
  </si>
  <si>
    <t>41 - 60</t>
  </si>
  <si>
    <t>0 - 15</t>
  </si>
  <si>
    <t>16 - 25</t>
  </si>
  <si>
    <t>0 - 150</t>
  </si>
  <si>
    <t>Scoring</t>
  </si>
  <si>
    <t xml:space="preserve">How healthy is financial management in your </t>
  </si>
  <si>
    <t>not-for-profit organisation?</t>
  </si>
  <si>
    <t>Version 3</t>
  </si>
  <si>
    <t>Section 1: Planning &amp; budgeting</t>
  </si>
  <si>
    <t xml:space="preserve">© Mango </t>
  </si>
  <si>
    <t>2nd Floor East, Chester House, George Street, Oxford OX1 2AU</t>
  </si>
  <si>
    <t>• Phone +44 (0)1865 423818 • Fax +44 (0)1865 423560</t>
  </si>
  <si>
    <r>
      <t xml:space="preserve">• E-mail </t>
    </r>
    <r>
      <rPr>
        <sz val="10"/>
        <color indexed="63"/>
        <rFont val="Calibri"/>
        <family val="2"/>
      </rPr>
      <t>training@mango.org.uk</t>
    </r>
  </si>
  <si>
    <t>• Website: www.mango.org.uk</t>
  </si>
  <si>
    <t>These materials may be freely used and copied by development</t>
  </si>
  <si>
    <t>and humanitarian NGOs for capacity building purposes, providing</t>
  </si>
  <si>
    <t>Mango and authorship are acknowledged.</t>
  </si>
  <si>
    <t>They may not be reproduced for commercial gain.</t>
  </si>
  <si>
    <t>Revised and Updated October 2009</t>
  </si>
  <si>
    <t>Registered charity no. 1081406</t>
  </si>
  <si>
    <t>Registered company no. 3986178</t>
  </si>
  <si>
    <t>financial management for not-for-profit organisations working in the developing world.</t>
  </si>
  <si>
    <t>Mango is a UK-based  charity which provides training and technical support in</t>
  </si>
  <si>
    <t>Introduction</t>
  </si>
  <si>
    <t>Sections:</t>
  </si>
  <si>
    <t>1 Planning &amp; Budgeting</t>
  </si>
  <si>
    <t>2 Accounting systems</t>
  </si>
  <si>
    <t>3 Financial reporting</t>
  </si>
  <si>
    <t>4 Internal controls</t>
  </si>
  <si>
    <t>5 Grant Management</t>
  </si>
  <si>
    <t>6 Staffing</t>
  </si>
  <si>
    <t>Interpreting your score</t>
  </si>
  <si>
    <t>About Mango</t>
  </si>
  <si>
    <t>Mango is a UK based charity which exists to strengthen the financial management of not-for-profit organisations, including NGOs.  Mango publishes freely available tools, like this one, as well as running training courses and providing finance staff to work with NGOs.  See www.mango.org.uk for more details.</t>
  </si>
  <si>
    <t>What can Mango’s Health Check do?</t>
  </si>
  <si>
    <t>Mango’s Financial Health Check can help you assess the health of your organisation’s financial management.  It is designed as a self assessment tool so that you can identify the areas where you need to improve.</t>
  </si>
  <si>
    <t>The Health Check is a set of statements of good practice. They cover all the key areas of NGO financial management.  For each statement, you need to consider how well your own organisation is in line with good practice.  By the end of the Health Check you will be able to tell if the financial management in your organisation is healthy or sick - and whether you need to call a doctor!</t>
  </si>
  <si>
    <t>You may like to run the Health Check again after a year or two, to assess and monitor your progress.</t>
  </si>
  <si>
    <t>What can Mango’s Health Check NOT do?</t>
  </si>
  <si>
    <t>Every organisation is different and financial management systems must reflect this. A ‘one size fits all’ approach cannot work. But the key aspects of good practice are the same for most organisations most of the time. The Health Check focuses on those key aspects. They are the foundation stones of good practice.</t>
  </si>
  <si>
    <r>
      <t xml:space="preserve">In the context of a donor assessing a partner’s financial systems, it would be tempting to set a ‘pass rate’ that qualifying partners should achieve.  The Health Check is not designed for this purpose.  That approach would influence the way in which organisations score themselves, and may be too arbitrary.   It is </t>
    </r>
    <r>
      <rPr>
        <sz val="11"/>
        <color indexed="8"/>
        <rFont val="Calibri"/>
        <family val="2"/>
      </rPr>
      <t>similarly inappropriate</t>
    </r>
    <r>
      <rPr>
        <sz val="11"/>
        <color indexed="8"/>
        <rFont val="Calibri"/>
        <family val="2"/>
      </rPr>
      <t xml:space="preserve"> to compare scores of two organisations and make conclusions about differences between them.  </t>
    </r>
  </si>
  <si>
    <t>Who is Mango’s Financial Health Check designed for?</t>
  </si>
  <si>
    <t>It has been particularly designed for small and medium sized not-for-profit organisations (or field offices).  This may include Non Governmental Organisations, schools, medical centres, churches etc. It is not designed for the head offices of international organisations.</t>
  </si>
  <si>
    <t>How to use Mango’s Health Check</t>
  </si>
  <si>
    <t>The Health Check can be run by any member of staff or a trustee. You do not need specialist financial skills to complete it. It includes explanations of each section and a glossary of the financial terms used.</t>
  </si>
  <si>
    <t xml:space="preserve">The most useful way to use this tool is to complete it in a 2-3 hour workshop meeting, with input from the Treasurer, Chief Executive Officer, Senior Managers, and a selection of budget holders, finance staff and field staff (ideally 5- 7 people). </t>
  </si>
  <si>
    <t>Explanation of scores</t>
  </si>
  <si>
    <r>
      <t xml:space="preserve">Taking each statement of best practice in turn, discuss whether it is true, or is in place, or happens in your organisation.  Agree on a score based on what </t>
    </r>
    <r>
      <rPr>
        <b/>
        <u val="single"/>
        <sz val="11"/>
        <color indexed="8"/>
        <rFont val="Calibri"/>
        <family val="2"/>
      </rPr>
      <t>actually</t>
    </r>
    <r>
      <rPr>
        <u val="single"/>
        <sz val="11"/>
        <color indexed="8"/>
        <rFont val="Calibri"/>
        <family val="2"/>
      </rPr>
      <t xml:space="preserve"> </t>
    </r>
    <r>
      <rPr>
        <sz val="11"/>
        <color indexed="8"/>
        <rFont val="Calibri"/>
        <family val="2"/>
      </rPr>
      <t>happens, not what is supposed to happen, or what is documented in your finance manual.  The scores available are 5, 4, 1 and 0 only.</t>
    </r>
  </si>
  <si>
    <t>Often the real value in this exercise is not the score itself so much as the conversations and the details of issues discussed.  Make good notes and keep a list of action points as they come up.</t>
  </si>
  <si>
    <t>Comments</t>
  </si>
  <si>
    <t>Mango welcomes comments on its tools. Please send any comments or suggestions you might have on the Health Check to Terry Lewis, tlewis@mango.org.uk. Thank you!</t>
  </si>
  <si>
    <t>Enter your score for each statement.  See your total in the score summary sheet. Then interpret the score using the guidance given.</t>
  </si>
  <si>
    <t>Contents:</t>
  </si>
  <si>
    <t>Budgets have a crucial role to play in strong financial management. Budgets should be approved by the Board of Trustees, to check they reflect the planned strategic direction of the organisation. Project managers can use a budget to guide implementation and check on progress. Overhead costs that are shared by many projects also need to be carefully controlled by an assigned budget holder.</t>
  </si>
  <si>
    <t xml:space="preserve">The codes used for your budget lines need to correspond to the codes used in your accounting system. Otherwise it will be difficult to track actual spending against expected spending in your budget monitoring reports. </t>
  </si>
  <si>
    <t>A cash flow forecast is as important as a budget. It constantly looks 3-6 months into the future, starting with the actual cash available now. It helps you to prioritise the timing and scale of planned activities and to spot cash flow problems in good time.</t>
  </si>
  <si>
    <t>Budgeting is about working out how much your planned activities are likely to cost. Both programme and finance staff should be involved in setting budgets, to create a foundation for good cooperation and coordination during spending and budget monitoring.</t>
  </si>
  <si>
    <t>Section 2: Basic Accounting Systems</t>
  </si>
  <si>
    <t xml:space="preserve">Every transaction involving paying out or receiving money should be written down in a cashbook. It can be kept in a physical cashbook or petty cashbook, on an Excel spreadsheet or as part of a computerised accounting package. Every entry in the cashbooks should be referenced back to the relevant supporting document.  </t>
  </si>
  <si>
    <t xml:space="preserve">It is important to check the accuracy of the accounting books at the end of each month by carrying out two essential ‘reconciliations’. The bank statement balance is compared to the bank cashbook closing balance. A physical cash count is done to check the closing balance in the petty cash book.  </t>
  </si>
  <si>
    <t>Accounting works by assigning codes to each transaction entered in the cashbooks. The unique list of accounting codes that an organisation uses is called its “Chart of Accounts”. Another set of codes can be used to assign transactions to a specific project or donor. These are called ‘cost centre’ codes.</t>
  </si>
  <si>
    <t xml:space="preserve">Every financial transaction should be backed up by a ‘supporting document’, e.g. a receipt, invoice or sign sheet (eg for many travel reimbursements). This is the evidence that a specific transaction has taken place. 
</t>
  </si>
  <si>
    <t>Section 3: Financial Reporting</t>
  </si>
  <si>
    <t xml:space="preserve">The monthly financial reports should include an Income and Expenditure report showing money coming into the organisation and how it was spent. If the report compares the amount spent against budget, it is called a Budget Monitoring Report. The budget is supposed to be a tool not a straight jacket. Project managers should use financial reports to help make decisions so that the money is used efficiently and effectively to achieve desired outcomes.  </t>
  </si>
  <si>
    <t xml:space="preserve">It is also important to report on balances held at the end of each month or quarter. Balances includes the amount of money held (cash and bank), as well as amounts owed to the organisation (such as unaccounted working advances) and owed by the organisation (eg to suppliers / tax authorities).  </t>
  </si>
  <si>
    <t xml:space="preserve">Reports should be produced showing the relevant level of detail according to their use (eg for a single project or donor) or consolidated. Reports should also have the right format for their use, eg donor formats as per grant agreements, standard formats for annual audited accounts, accessible formats for beneficiaries, user friendly formats for managers.  </t>
  </si>
  <si>
    <t>The Board of Trustees need financial reports to oversee the finances of the organisation. Managers need up-to-date figures to monitor projects and make decisions. Donor agencies need reports to check the use of their money, and often as a condition for further funding. Increasingly, organisations are sharing financial information with beneficiaries to increase accountability and build confidence. An annual external audit verifies the accuracy of the financial statements.  
NB: Donor reports are considered in Section 5: Grant Management.</t>
  </si>
  <si>
    <t>Section 4: Internal controls</t>
  </si>
  <si>
    <t>NGOs use a lot of different internal controls to make sure that:
• Assets are safeguarded
• Accounting records are accurate and up to date
• Fraud and errors are prevented and detected
• Staff are protectedx
Note: the other sections of the Health Check also include important controls. For instance cash and bank reconciliations are important for checking accuracy of accounting records and identifying fraud.</t>
  </si>
  <si>
    <t>Section 5: Grant Management</t>
  </si>
  <si>
    <t xml:space="preserve">The grant agreement may also contain a number of grant conditions, including procurement rules and reporting requirements. Programme and Finance staff need to work together to ensure consistency between the narrative and financial reports about the same project.  </t>
  </si>
  <si>
    <t xml:space="preserve">Most NGOs get at least some of their funding as grants from donor partners. It is important to have a grant agreement in place that outlines the amounts and timings of funds to be transferred.  
Donors tend to fund specific projects with specific budgets which form part of the agreement.  
</t>
  </si>
  <si>
    <t>Often NGOs work with several different donors at the same time. It is very important to keep track of which donor is funding which project (or part of a project). It is very bad practice to ‘borrow’ money received from a donor for a specific project for another purpose.</t>
  </si>
  <si>
    <t>Section 6: Staffing</t>
  </si>
  <si>
    <t>It may be difficult to assess the technical competence of accounting staff. Good indicators are the timeliness of reports, the neatness of files and records in the accounts office, and auditor’s comments or recommendations.</t>
  </si>
  <si>
    <t xml:space="preserve">Good financial management is dependent on staff with the right skills, support, and attitude to carry out their responsibilities. All staff have a role to play in financial management. The accounting staff are part of a wider team including the Executive Director, Programme Managers and the Board. Integrating good financial management into programmes involves budget holders and finance staff working hand in hand through all the stages of the financial cycle (plan-do-review).  
</t>
  </si>
  <si>
    <t>Score summary</t>
  </si>
  <si>
    <t xml:space="preserve">Highlight your risk rating for each section </t>
  </si>
  <si>
    <t>Your auditor or other NGOs may be able to help you identify how you can improve your financial management. You may also find the following Mango resources helpful.</t>
  </si>
  <si>
    <t>Mango’s Guide to Financial Management for NGOs</t>
  </si>
  <si>
    <t>- fraud</t>
  </si>
  <si>
    <t>It is packed with free material to download, practical tools and case studies. Free downloadable materials include the Course Handbook for the FM1 training course (see below), a simple Excel based bookkeeping system suitable for field offices, standard forms for you to tailor to your own organisation, and sample job descriptions for you to edit.</t>
  </si>
  <si>
    <t>Training courses</t>
  </si>
  <si>
    <t>See www.mango.org.uk or contact the training team on training@mango.org.uk or by phone on +44 (0) 1865 423818 for more details.</t>
  </si>
  <si>
    <t>Mango runs training courses on NGO financial management in regional centres around the world, including:</t>
  </si>
  <si>
    <t>Capacity building support</t>
  </si>
  <si>
    <t>Mango recruits finance professionals for NGOs all round the world. We help NGOs find support staff who have strong capacity building skills as well as technical skills. They work with NGOs for anything from two weeks (reviewing systems) to months (developing systems and training staff) or years (managing systems and staff).</t>
  </si>
  <si>
    <t>See www.mango.org.uk or contact the recruitment team on financestaff@mango.org.uk or by phone on +44 (0) 1865 433 342 for more details.</t>
  </si>
  <si>
    <t>A code for a specific type of transaction. Transactions are given a code which describes what type of income or expenditure they are - e.g. 5050 Transport costs, 5600 Office rent etc.</t>
  </si>
  <si>
    <t>Comparing the month end balance on the bank statement to the month end balance in the cashbook and identifying any differences.</t>
  </si>
  <si>
    <t>The best possible estimate of the cost of a set of activities over a given period of time, and of how you are going to pay for those activities</t>
  </si>
  <si>
    <t>A book or spreadsheet that lists all of the receipts and payments made in to and out of a particular bank or cash account.</t>
  </si>
  <si>
    <t>Comparing the month end physical cash counted to the expected month end balance in the petty cashbook.</t>
  </si>
  <si>
    <t xml:space="preserve">A report that shows the expected timing of receipts and payments for the next 3-6 months (or longer). </t>
  </si>
  <si>
    <t>Chart of accounts</t>
  </si>
  <si>
    <t>A list of all account codes, including a description of each code.</t>
  </si>
  <si>
    <t>Core costs</t>
  </si>
  <si>
    <t xml:space="preserve">Costs shared by many projects.  Also called overheads or indirect costs. </t>
  </si>
  <si>
    <t>A label for a group of costs which are looked at together. For instance, different projects are often treated as different cost centres.</t>
  </si>
  <si>
    <t>A review of the year-end financial statements carried out by a professionally qualified and legally registered auditor resulting in an opinion about whether they give a true and fair view.</t>
  </si>
  <si>
    <t>An item of high value owed by the organisation for use over a long period.  Normally office equipment, vehicles and property.</t>
  </si>
  <si>
    <t>A register (list) of the assets owned by the organisation, including details such as: reference number, date bought, purchase price, and location.</t>
  </si>
  <si>
    <t>An internal document raised for each payment.  It provides a unique reference number and evidence of authorisation.  Supporting documents are attached to it.</t>
  </si>
  <si>
    <t>The cashbook where cash transactions are recorded, and the supporting documents relating to each transaction.</t>
  </si>
  <si>
    <t>The process of purchasing goods and services.  Steps in the process may include requesting, authorising, selecting suppliers, ordering, receiving and paying.</t>
  </si>
  <si>
    <t>A register (list) of receipt books as they come from the printers showing dates when each one is issued, finished and returned.</t>
  </si>
  <si>
    <t>The process of comparing information held in two sets of records that describe the same transactions.</t>
  </si>
  <si>
    <t>The original documents that describe each transaction. These may include, receipts, invoices, delivery notes, sign sheets etc</t>
  </si>
  <si>
    <t>Amounts which must be taken from an employee’s pay before they receive it, such as income tax or national insurance contributions.</t>
  </si>
  <si>
    <t>Any exchange of goods, services or money in return for other goods, services or money. Most commonly receipts and payments.</t>
  </si>
  <si>
    <t>A member of an NGO’s most senior governing body, who shares overall responsibility for the NGOs work.</t>
  </si>
  <si>
    <t>A sum of money entrusted to someone to spend on behalf of the organisation, which needs to be accounted for.</t>
  </si>
  <si>
    <t>Our practice is totally in accordance with the statement</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</si>
</sst>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Yes&quot;;&quot;Yes&quot;;&quot;No&quot;"/>
    <numFmt numFmtId="171" formatCode="&quot;True&quot;;&quot;True&quot;;&quot;False&quot;"/>
    <numFmt numFmtId="172" formatCode="&quot;On&quot;;&quot;On&quot;;&quot;Off&quot;"/>
    <numFmt numFmtId="173" formatCode="[$€-2]\ #,##0.00_);[Red]\([$€-2]\ #,##0.00\)"/>
  </numFmts>
  <fonts count="81">
    <font>
      <sz val="11"/>
      <color theme="1"/>
      <name val="Calibri"/>
      <family val="2"/>
    </font>
    <font>
      <sz val="11"/>
      <color indexed="8"/>
      <name val="Calibri"/>
      <family val="2"/>
    </font>
    <font>
      <sz val="10"/>
      <color indexed="63"/>
      <name val="Calibri"/>
      <family val="2"/>
    </font>
    <font>
      <b/>
      <u val="single"/>
      <sz val="11"/>
      <color indexed="8"/>
      <name val="Calibri"/>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49"/>
      <name val="Calibri"/>
      <family val="2"/>
    </font>
    <font>
      <sz val="11"/>
      <color indexed="17"/>
      <name val="Calibri"/>
      <family val="2"/>
    </font>
    <font>
      <b/>
      <sz val="15"/>
      <color indexed="63"/>
      <name val="Calibri"/>
      <family val="2"/>
    </font>
    <font>
      <b/>
      <sz val="13"/>
      <color indexed="63"/>
      <name val="Calibri"/>
      <family val="2"/>
    </font>
    <font>
      <b/>
      <sz val="11"/>
      <color indexed="63"/>
      <name val="Calibri"/>
      <family val="2"/>
    </font>
    <font>
      <u val="single"/>
      <sz val="11"/>
      <color indexed="53"/>
      <name val="Calibri"/>
      <family val="2"/>
    </font>
    <font>
      <sz val="11"/>
      <color indexed="62"/>
      <name val="Calibri"/>
      <family val="2"/>
    </font>
    <font>
      <sz val="11"/>
      <color indexed="52"/>
      <name val="Calibri"/>
      <family val="2"/>
    </font>
    <font>
      <sz val="11"/>
      <color indexed="60"/>
      <name val="Calibri"/>
      <family val="2"/>
    </font>
    <font>
      <b/>
      <sz val="18"/>
      <color indexed="63"/>
      <name val="Cambria"/>
      <family val="2"/>
    </font>
    <font>
      <b/>
      <sz val="11"/>
      <color indexed="8"/>
      <name val="Calibri"/>
      <family val="2"/>
    </font>
    <font>
      <sz val="11"/>
      <color indexed="10"/>
      <name val="Calibri"/>
      <family val="2"/>
    </font>
    <font>
      <b/>
      <sz val="11"/>
      <color indexed="56"/>
      <name val="Calibri"/>
      <family val="2"/>
    </font>
    <font>
      <b/>
      <sz val="11"/>
      <color indexed="22"/>
      <name val="Calibri"/>
      <family val="2"/>
    </font>
    <font>
      <b/>
      <sz val="14"/>
      <color indexed="56"/>
      <name val="Calibri"/>
      <family val="2"/>
    </font>
    <font>
      <sz val="12"/>
      <color indexed="8"/>
      <name val="Times New Roman"/>
      <family val="1"/>
    </font>
    <font>
      <sz val="14"/>
      <color indexed="8"/>
      <name val="Arial"/>
      <family val="2"/>
    </font>
    <font>
      <i/>
      <sz val="11"/>
      <color indexed="8"/>
      <name val="Calibri"/>
      <family val="2"/>
    </font>
    <font>
      <b/>
      <sz val="28"/>
      <color indexed="8"/>
      <name val="Calibri"/>
      <family val="2"/>
    </font>
    <font>
      <sz val="18"/>
      <color indexed="8"/>
      <name val="Arial Narrow"/>
      <family val="2"/>
    </font>
    <font>
      <sz val="12"/>
      <color indexed="8"/>
      <name val="Arial"/>
      <family val="2"/>
    </font>
    <font>
      <b/>
      <sz val="11"/>
      <color indexed="51"/>
      <name val="Calibri"/>
      <family val="2"/>
    </font>
    <font>
      <sz val="10"/>
      <color indexed="8"/>
      <name val="Calibri"/>
      <family val="2"/>
    </font>
    <font>
      <sz val="9"/>
      <color indexed="8"/>
      <name val="Calibri"/>
      <family val="2"/>
    </font>
    <font>
      <b/>
      <sz val="16"/>
      <color indexed="8"/>
      <name val="Times New Roman"/>
      <family val="1"/>
    </font>
    <font>
      <b/>
      <sz val="14"/>
      <color indexed="8"/>
      <name val="Calibri"/>
      <family val="2"/>
    </font>
    <font>
      <u val="single"/>
      <sz val="14"/>
      <color indexed="56"/>
      <name val="Calibri"/>
      <family val="2"/>
    </font>
    <font>
      <sz val="14"/>
      <color indexed="8"/>
      <name val="Calibri"/>
      <family val="2"/>
    </font>
    <font>
      <b/>
      <sz val="16"/>
      <color indexed="56"/>
      <name val="Calibri"/>
      <family val="2"/>
    </font>
    <font>
      <b/>
      <sz val="16"/>
      <color indexed="51"/>
      <name val="Calibri"/>
      <family val="2"/>
    </font>
    <font>
      <b/>
      <i/>
      <sz val="14"/>
      <color indexed="8"/>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1"/>
      <color rgb="FF000000"/>
      <name val="Calibri"/>
      <family val="2"/>
    </font>
    <font>
      <b/>
      <sz val="11"/>
      <color rgb="FF002060"/>
      <name val="Calibri"/>
      <family val="2"/>
    </font>
    <font>
      <b/>
      <sz val="11"/>
      <color theme="7" tint="0.5999900102615356"/>
      <name val="Calibri"/>
      <family val="2"/>
    </font>
    <font>
      <b/>
      <sz val="14"/>
      <color rgb="FF002060"/>
      <name val="Calibri"/>
      <family val="2"/>
    </font>
    <font>
      <sz val="12"/>
      <color theme="1"/>
      <name val="Times New Roman"/>
      <family val="1"/>
    </font>
    <font>
      <sz val="14"/>
      <color theme="1"/>
      <name val="Arial"/>
      <family val="2"/>
    </font>
    <font>
      <i/>
      <sz val="11"/>
      <color theme="1"/>
      <name val="Calibri"/>
      <family val="2"/>
    </font>
    <font>
      <b/>
      <sz val="28"/>
      <color theme="1"/>
      <name val="Calibri"/>
      <family val="2"/>
    </font>
    <font>
      <sz val="18"/>
      <color theme="1"/>
      <name val="Arial Narrow"/>
      <family val="2"/>
    </font>
    <font>
      <sz val="12"/>
      <color theme="1"/>
      <name val="Arial"/>
      <family val="2"/>
    </font>
    <font>
      <b/>
      <sz val="11"/>
      <color rgb="FFFFC000"/>
      <name val="Calibri"/>
      <family val="2"/>
    </font>
    <font>
      <sz val="10"/>
      <color rgb="FF000000"/>
      <name val="Calibri"/>
      <family val="2"/>
    </font>
    <font>
      <sz val="10"/>
      <color rgb="FF1B1B1B"/>
      <name val="Calibri"/>
      <family val="2"/>
    </font>
    <font>
      <sz val="10"/>
      <color theme="1"/>
      <name val="Calibri"/>
      <family val="2"/>
    </font>
    <font>
      <sz val="9"/>
      <color theme="1"/>
      <name val="Calibri"/>
      <family val="2"/>
    </font>
    <font>
      <b/>
      <sz val="16"/>
      <color theme="1"/>
      <name val="Times New Roman"/>
      <family val="1"/>
    </font>
    <font>
      <b/>
      <sz val="14"/>
      <color theme="1"/>
      <name val="Calibri"/>
      <family val="2"/>
    </font>
    <font>
      <u val="single"/>
      <sz val="14"/>
      <color rgb="FF002060"/>
      <name val="Calibri"/>
      <family val="2"/>
    </font>
    <font>
      <sz val="14"/>
      <color theme="1"/>
      <name val="Calibri"/>
      <family val="2"/>
    </font>
    <font>
      <b/>
      <sz val="16"/>
      <color rgb="FF002060"/>
      <name val="Calibri"/>
      <family val="2"/>
    </font>
    <font>
      <b/>
      <sz val="16"/>
      <color rgb="FFFFC000"/>
      <name val="Calibri"/>
      <family val="2"/>
    </font>
    <font>
      <b/>
      <i/>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002060"/>
        <bgColor indexed="64"/>
      </patternFill>
    </fill>
    <fill>
      <patternFill patternType="solid">
        <fgColor theme="0"/>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2060"/>
      </left>
      <right style="thin">
        <color rgb="FF002060"/>
      </right>
      <top style="thin">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color indexed="63"/>
      </right>
      <top style="thin">
        <color rgb="FF002060"/>
      </top>
      <bottom style="thin">
        <color rgb="FF002060"/>
      </bottom>
    </border>
    <border>
      <left style="thin"/>
      <right style="thin"/>
      <top style="thin"/>
      <bottom style="thin"/>
    </border>
    <border>
      <left>
        <color indexed="63"/>
      </left>
      <right style="thin">
        <color rgb="FF002060"/>
      </right>
      <top style="thin">
        <color rgb="FF002060"/>
      </top>
      <bottom style="thin">
        <color rgb="FF002060"/>
      </bottom>
    </border>
    <border>
      <left>
        <color indexed="63"/>
      </left>
      <right style="thin">
        <color rgb="FF002060"/>
      </right>
      <top style="double">
        <color rgb="FF002060"/>
      </top>
      <bottom style="thin">
        <color rgb="FF002060"/>
      </bottom>
    </border>
    <border>
      <left>
        <color indexed="63"/>
      </left>
      <right>
        <color indexed="63"/>
      </right>
      <top>
        <color indexed="63"/>
      </top>
      <bottom style="thin">
        <color rgb="FF002060"/>
      </bottom>
    </border>
    <border>
      <left>
        <color indexed="63"/>
      </left>
      <right>
        <color indexed="63"/>
      </right>
      <top style="thin"/>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2" applyNumberFormat="0" applyAlignment="0" applyProtection="0"/>
    <xf numFmtId="0" fontId="49" fillId="31" borderId="3" applyNumberFormat="0" applyAlignment="0" applyProtection="0"/>
    <xf numFmtId="0" fontId="50" fillId="0" borderId="4" applyNumberFormat="0" applyFill="0" applyAlignment="0" applyProtection="0"/>
    <xf numFmtId="0" fontId="51" fillId="32"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1" borderId="9" applyNumberFormat="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cellStyleXfs>
  <cellXfs count="92">
    <xf numFmtId="0" fontId="0" fillId="0" borderId="0" xfId="0" applyFont="1" applyAlignment="1">
      <alignment/>
    </xf>
    <xf numFmtId="0" fontId="0" fillId="0" borderId="0" xfId="0" applyAlignment="1">
      <alignment wrapText="1"/>
    </xf>
    <xf numFmtId="0" fontId="59" fillId="0" borderId="0" xfId="0" applyFont="1" applyAlignment="1">
      <alignment wrapText="1"/>
    </xf>
    <xf numFmtId="0" fontId="60" fillId="11" borderId="0" xfId="0" applyFont="1" applyFill="1" applyAlignment="1">
      <alignment/>
    </xf>
    <xf numFmtId="49" fontId="0" fillId="0" borderId="0" xfId="0" applyNumberFormat="1" applyAlignment="1">
      <alignment/>
    </xf>
    <xf numFmtId="49" fontId="0" fillId="0" borderId="10" xfId="0" applyNumberFormat="1" applyBorder="1" applyAlignment="1">
      <alignment horizontal="left"/>
    </xf>
    <xf numFmtId="0" fontId="61" fillId="33" borderId="0" xfId="0" applyFont="1" applyFill="1" applyAlignment="1">
      <alignment/>
    </xf>
    <xf numFmtId="0" fontId="0" fillId="0" borderId="10" xfId="0" applyBorder="1" applyAlignment="1">
      <alignment wrapText="1"/>
    </xf>
    <xf numFmtId="0" fontId="61" fillId="33" borderId="0" xfId="0" applyFont="1" applyFill="1" applyAlignment="1">
      <alignment wrapText="1"/>
    </xf>
    <xf numFmtId="49" fontId="0" fillId="33" borderId="0" xfId="0" applyNumberFormat="1" applyFill="1" applyAlignment="1">
      <alignment/>
    </xf>
    <xf numFmtId="49" fontId="0" fillId="0" borderId="0" xfId="0" applyNumberFormat="1" applyAlignment="1">
      <alignment wrapText="1"/>
    </xf>
    <xf numFmtId="49" fontId="61" fillId="33" borderId="0" xfId="0" applyNumberFormat="1" applyFont="1" applyFill="1" applyAlignment="1">
      <alignment/>
    </xf>
    <xf numFmtId="0" fontId="60" fillId="11" borderId="10" xfId="0" applyFont="1" applyFill="1" applyBorder="1" applyAlignment="1" applyProtection="1">
      <alignment/>
      <protection locked="0"/>
    </xf>
    <xf numFmtId="0" fontId="0" fillId="0" borderId="0" xfId="0" applyAlignment="1">
      <alignment horizontal="right"/>
    </xf>
    <xf numFmtId="0" fontId="62" fillId="11" borderId="11" xfId="0" applyFont="1" applyFill="1" applyBorder="1" applyAlignment="1">
      <alignment/>
    </xf>
    <xf numFmtId="0" fontId="63" fillId="0" borderId="0" xfId="0" applyFont="1" applyAlignment="1">
      <alignment/>
    </xf>
    <xf numFmtId="0" fontId="0" fillId="0" borderId="0" xfId="0" applyAlignment="1">
      <alignment horizontal="center"/>
    </xf>
    <xf numFmtId="0" fontId="63" fillId="0" borderId="0" xfId="0" applyFont="1" applyAlignment="1">
      <alignment horizontal="center"/>
    </xf>
    <xf numFmtId="0" fontId="64" fillId="0" borderId="0" xfId="0" applyFont="1" applyAlignment="1">
      <alignment/>
    </xf>
    <xf numFmtId="0" fontId="64" fillId="0" borderId="0" xfId="0" applyFont="1" applyAlignment="1">
      <alignment horizontal="center"/>
    </xf>
    <xf numFmtId="0" fontId="65" fillId="0" borderId="0" xfId="0" applyFont="1" applyAlignment="1">
      <alignment/>
    </xf>
    <xf numFmtId="0" fontId="66" fillId="0" borderId="0" xfId="0" applyFont="1" applyAlignment="1">
      <alignment horizontal="center"/>
    </xf>
    <xf numFmtId="0" fontId="67" fillId="0" borderId="0" xfId="0" applyFont="1" applyAlignment="1">
      <alignment horizontal="center"/>
    </xf>
    <xf numFmtId="0" fontId="68" fillId="0" borderId="0" xfId="0" applyFont="1" applyAlignment="1">
      <alignment/>
    </xf>
    <xf numFmtId="0" fontId="69" fillId="33" borderId="0" xfId="0" applyFont="1" applyFill="1" applyAlignment="1">
      <alignment wrapText="1"/>
    </xf>
    <xf numFmtId="49" fontId="0" fillId="0" borderId="0" xfId="0" applyNumberFormat="1" applyBorder="1" applyAlignment="1">
      <alignment/>
    </xf>
    <xf numFmtId="49" fontId="0" fillId="34" borderId="0" xfId="0" applyNumberFormat="1" applyFill="1" applyAlignment="1">
      <alignment/>
    </xf>
    <xf numFmtId="0" fontId="70" fillId="0" borderId="0" xfId="0" applyFont="1" applyAlignment="1">
      <alignment horizontal="center"/>
    </xf>
    <xf numFmtId="0" fontId="47" fillId="0" borderId="0" xfId="45" applyAlignment="1" applyProtection="1">
      <alignment horizontal="center"/>
      <protection/>
    </xf>
    <xf numFmtId="0" fontId="71" fillId="0" borderId="0" xfId="0" applyFont="1" applyAlignment="1">
      <alignment horizontal="center"/>
    </xf>
    <xf numFmtId="0" fontId="72" fillId="0" borderId="0" xfId="0" applyFont="1" applyAlignment="1">
      <alignment horizontal="center"/>
    </xf>
    <xf numFmtId="0" fontId="73" fillId="0" borderId="0" xfId="0" applyFont="1" applyAlignment="1">
      <alignment horizontal="center"/>
    </xf>
    <xf numFmtId="0" fontId="74" fillId="0" borderId="0" xfId="0" applyFont="1" applyAlignment="1">
      <alignment/>
    </xf>
    <xf numFmtId="0" fontId="72" fillId="0" borderId="0" xfId="0" applyFont="1" applyAlignment="1">
      <alignment horizontal="center" vertical="top"/>
    </xf>
    <xf numFmtId="0" fontId="75" fillId="0" borderId="0" xfId="0" applyFont="1" applyFill="1" applyAlignment="1">
      <alignment wrapText="1"/>
    </xf>
    <xf numFmtId="0" fontId="75" fillId="0" borderId="0" xfId="0" applyFont="1" applyFill="1" applyAlignment="1">
      <alignment horizontal="left" wrapText="1" indent="2"/>
    </xf>
    <xf numFmtId="0" fontId="76" fillId="0" borderId="0" xfId="45" applyFont="1" applyFill="1" applyAlignment="1" applyProtection="1">
      <alignment horizontal="left" wrapText="1" indent="2"/>
      <protection/>
    </xf>
    <xf numFmtId="0" fontId="75" fillId="0" borderId="0" xfId="0" applyFont="1" applyAlignment="1">
      <alignment/>
    </xf>
    <xf numFmtId="0" fontId="0" fillId="0" borderId="0" xfId="0" applyFont="1" applyAlignment="1">
      <alignment/>
    </xf>
    <xf numFmtId="0" fontId="0" fillId="0" borderId="0" xfId="0" applyFont="1" applyAlignment="1">
      <alignment wrapText="1"/>
    </xf>
    <xf numFmtId="49" fontId="60" fillId="11" borderId="12" xfId="0" applyNumberFormat="1" applyFont="1" applyFill="1" applyBorder="1" applyAlignment="1">
      <alignment horizontal="center"/>
    </xf>
    <xf numFmtId="0" fontId="61" fillId="33" borderId="13" xfId="0" applyFont="1" applyFill="1" applyBorder="1" applyAlignment="1">
      <alignment wrapText="1"/>
    </xf>
    <xf numFmtId="0" fontId="0" fillId="0" borderId="13" xfId="0" applyBorder="1" applyAlignment="1">
      <alignment wrapText="1"/>
    </xf>
    <xf numFmtId="0" fontId="0" fillId="0" borderId="0" xfId="0" applyAlignment="1">
      <alignment horizontal="left"/>
    </xf>
    <xf numFmtId="0" fontId="61" fillId="33" borderId="0" xfId="0" applyFont="1" applyFill="1" applyBorder="1" applyAlignment="1">
      <alignment wrapText="1"/>
    </xf>
    <xf numFmtId="0" fontId="0" fillId="0" borderId="0" xfId="0" applyBorder="1" applyAlignment="1">
      <alignment wrapText="1"/>
    </xf>
    <xf numFmtId="0" fontId="77" fillId="0" borderId="0" xfId="0" applyFont="1" applyFill="1" applyAlignment="1">
      <alignment wrapText="1"/>
    </xf>
    <xf numFmtId="49" fontId="69" fillId="33" borderId="0" xfId="0" applyNumberFormat="1" applyFont="1" applyFill="1" applyAlignment="1">
      <alignment/>
    </xf>
    <xf numFmtId="0" fontId="69" fillId="33" borderId="0" xfId="0" applyFont="1" applyFill="1" applyAlignment="1">
      <alignment/>
    </xf>
    <xf numFmtId="0" fontId="0" fillId="33" borderId="0" xfId="0" applyFill="1" applyAlignment="1">
      <alignment/>
    </xf>
    <xf numFmtId="0" fontId="78" fillId="0" borderId="0" xfId="0" applyFont="1" applyFill="1" applyAlignment="1">
      <alignment wrapText="1"/>
    </xf>
    <xf numFmtId="0" fontId="79" fillId="33" borderId="0" xfId="0" applyFont="1" applyFill="1" applyAlignment="1">
      <alignment wrapText="1"/>
    </xf>
    <xf numFmtId="0" fontId="60" fillId="11" borderId="14" xfId="0" applyFont="1" applyFill="1" applyBorder="1" applyAlignment="1" applyProtection="1">
      <alignment/>
      <protection locked="0"/>
    </xf>
    <xf numFmtId="0" fontId="62" fillId="11" borderId="15" xfId="0" applyFont="1" applyFill="1" applyBorder="1" applyAlignment="1">
      <alignment/>
    </xf>
    <xf numFmtId="49" fontId="69" fillId="33" borderId="13" xfId="0" applyNumberFormat="1" applyFont="1" applyFill="1" applyBorder="1" applyAlignment="1">
      <alignment/>
    </xf>
    <xf numFmtId="0" fontId="69" fillId="33" borderId="13" xfId="0" applyFont="1" applyFill="1" applyBorder="1" applyAlignment="1">
      <alignment wrapText="1"/>
    </xf>
    <xf numFmtId="49" fontId="0" fillId="33" borderId="13" xfId="0" applyNumberFormat="1" applyFill="1" applyBorder="1" applyAlignment="1">
      <alignment/>
    </xf>
    <xf numFmtId="49" fontId="0" fillId="0" borderId="13" xfId="0" applyNumberFormat="1" applyBorder="1" applyAlignment="1">
      <alignment vertical="top" wrapText="1"/>
    </xf>
    <xf numFmtId="49" fontId="0" fillId="0" borderId="10" xfId="0" applyNumberFormat="1" applyBorder="1" applyAlignment="1">
      <alignment horizontal="left" vertical="top"/>
    </xf>
    <xf numFmtId="49" fontId="0" fillId="0" borderId="13" xfId="0" applyNumberFormat="1" applyBorder="1" applyAlignment="1">
      <alignment vertical="top"/>
    </xf>
    <xf numFmtId="49" fontId="0" fillId="0" borderId="13" xfId="0" applyNumberFormat="1" applyBorder="1" applyAlignment="1">
      <alignment horizontal="left" vertical="top"/>
    </xf>
    <xf numFmtId="0" fontId="0" fillId="0" borderId="16" xfId="0" applyBorder="1" applyAlignment="1">
      <alignment wrapText="1"/>
    </xf>
    <xf numFmtId="0" fontId="56" fillId="0" borderId="17" xfId="0" applyFont="1" applyBorder="1" applyAlignment="1">
      <alignment horizontal="center"/>
    </xf>
    <xf numFmtId="0" fontId="0" fillId="0" borderId="0" xfId="0" applyAlignment="1">
      <alignment horizontal="left" indent="2"/>
    </xf>
    <xf numFmtId="0" fontId="61" fillId="33" borderId="0" xfId="0" applyFont="1" applyFill="1" applyAlignment="1">
      <alignment horizontal="center"/>
    </xf>
    <xf numFmtId="0" fontId="56" fillId="0" borderId="0" xfId="0" applyFont="1" applyAlignment="1">
      <alignment/>
    </xf>
    <xf numFmtId="0" fontId="0" fillId="0" borderId="0" xfId="0" applyAlignment="1">
      <alignment vertical="top" wrapText="1"/>
    </xf>
    <xf numFmtId="0" fontId="0" fillId="0" borderId="0" xfId="0" applyAlignment="1" quotePrefix="1">
      <alignment horizontal="left" indent="1"/>
    </xf>
    <xf numFmtId="0" fontId="56" fillId="0" borderId="0" xfId="0" applyFont="1" applyAlignment="1">
      <alignment horizontal="left"/>
    </xf>
    <xf numFmtId="0" fontId="0" fillId="0" borderId="0" xfId="0" applyAlignment="1">
      <alignment horizontal="left" indent="3"/>
    </xf>
    <xf numFmtId="0" fontId="0" fillId="0" borderId="18" xfId="0" applyFont="1" applyBorder="1" applyAlignment="1">
      <alignment wrapText="1"/>
    </xf>
    <xf numFmtId="0" fontId="0" fillId="0" borderId="19" xfId="0" applyFont="1" applyBorder="1" applyAlignment="1">
      <alignment wrapText="1"/>
    </xf>
    <xf numFmtId="0" fontId="0" fillId="0" borderId="20" xfId="0" applyFont="1" applyBorder="1" applyAlignment="1">
      <alignment wrapText="1"/>
    </xf>
    <xf numFmtId="0" fontId="0" fillId="0" borderId="21" xfId="0" applyFont="1" applyBorder="1" applyAlignment="1">
      <alignment wrapText="1"/>
    </xf>
    <xf numFmtId="0" fontId="76" fillId="0" borderId="0" xfId="45" applyFont="1" applyFill="1" applyAlignment="1" applyProtection="1">
      <alignment wrapText="1"/>
      <protection/>
    </xf>
    <xf numFmtId="0" fontId="0" fillId="0" borderId="0" xfId="0" applyFont="1" applyAlignment="1">
      <alignment horizontal="left" vertical="top" wrapText="1"/>
    </xf>
    <xf numFmtId="0" fontId="0" fillId="0" borderId="0" xfId="0" applyAlignment="1">
      <alignment horizontal="left" vertical="top" wrapText="1"/>
    </xf>
    <xf numFmtId="0" fontId="80" fillId="0" borderId="0" xfId="0" applyFont="1" applyAlignment="1">
      <alignment horizontal="center" vertical="top" wrapText="1"/>
    </xf>
    <xf numFmtId="0" fontId="0" fillId="0" borderId="0" xfId="0" applyFont="1" applyAlignment="1">
      <alignment wrapText="1"/>
    </xf>
    <xf numFmtId="0" fontId="0" fillId="0" borderId="0" xfId="0" applyAlignment="1">
      <alignment wrapText="1"/>
    </xf>
    <xf numFmtId="0" fontId="59" fillId="0" borderId="0" xfId="0" applyFont="1" applyBorder="1" applyAlignment="1">
      <alignment vertical="top" wrapText="1"/>
    </xf>
    <xf numFmtId="0" fontId="59" fillId="0" borderId="0" xfId="0" applyNumberFormat="1" applyFont="1" applyBorder="1" applyAlignment="1">
      <alignment vertical="top" wrapText="1"/>
    </xf>
    <xf numFmtId="0" fontId="59" fillId="0" borderId="0" xfId="0" applyFont="1" applyAlignment="1">
      <alignment vertical="top" wrapText="1"/>
    </xf>
    <xf numFmtId="0" fontId="0" fillId="0" borderId="0" xfId="0" applyAlignment="1">
      <alignment vertical="top" wrapText="1"/>
    </xf>
    <xf numFmtId="0" fontId="59" fillId="0" borderId="0" xfId="0" applyNumberFormat="1" applyFont="1" applyAlignment="1">
      <alignment vertical="top" wrapText="1"/>
    </xf>
    <xf numFmtId="0" fontId="59" fillId="0" borderId="0" xfId="0" applyFont="1" applyAlignment="1">
      <alignment horizontal="left" vertical="top" wrapText="1"/>
    </xf>
    <xf numFmtId="0" fontId="59" fillId="0" borderId="0" xfId="0" applyNumberFormat="1" applyFont="1" applyAlignment="1">
      <alignment horizontal="left" vertical="top" wrapText="1"/>
    </xf>
    <xf numFmtId="0" fontId="0" fillId="0" borderId="0" xfId="0" applyBorder="1" applyAlignment="1">
      <alignment horizontal="left" vertical="top" wrapText="1"/>
    </xf>
    <xf numFmtId="0" fontId="69" fillId="33" borderId="0" xfId="0" applyFont="1" applyFill="1" applyAlignment="1">
      <alignment horizontal="left"/>
    </xf>
    <xf numFmtId="0" fontId="60" fillId="11" borderId="0" xfId="0" applyFont="1" applyFill="1" applyAlignment="1">
      <alignment horizontal="left"/>
    </xf>
    <xf numFmtId="0" fontId="78" fillId="0" borderId="0" xfId="0" applyFont="1" applyFill="1" applyAlignment="1">
      <alignment horizontal="left" wrapText="1"/>
    </xf>
    <xf numFmtId="0" fontId="79" fillId="33" borderId="0" xfId="0" applyFont="1" applyFill="1" applyAlignment="1">
      <alignment horizontal="left" wrapText="1"/>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xdr:row>
      <xdr:rowOff>114300</xdr:rowOff>
    </xdr:from>
    <xdr:to>
      <xdr:col>5</xdr:col>
      <xdr:colOff>428625</xdr:colOff>
      <xdr:row>6</xdr:row>
      <xdr:rowOff>381000</xdr:rowOff>
    </xdr:to>
    <xdr:pic>
      <xdr:nvPicPr>
        <xdr:cNvPr id="1" name="Picture 1" descr="logo vertical"/>
        <xdr:cNvPicPr preferRelativeResize="1">
          <a:picLocks noChangeAspect="1"/>
        </xdr:cNvPicPr>
      </xdr:nvPicPr>
      <xdr:blipFill>
        <a:blip r:embed="rId1"/>
        <a:stretch>
          <a:fillRect/>
        </a:stretch>
      </xdr:blipFill>
      <xdr:spPr>
        <a:xfrm>
          <a:off x="4886325" y="304800"/>
          <a:ext cx="371475" cy="1228725"/>
        </a:xfrm>
        <a:prstGeom prst="rect">
          <a:avLst/>
        </a:prstGeom>
        <a:noFill/>
        <a:ln w="9525" cmpd="sng">
          <a:noFill/>
        </a:ln>
      </xdr:spPr>
    </xdr:pic>
    <xdr:clientData/>
  </xdr:twoCellAnchor>
  <xdr:twoCellAnchor>
    <xdr:from>
      <xdr:col>0</xdr:col>
      <xdr:colOff>695325</xdr:colOff>
      <xdr:row>5</xdr:row>
      <xdr:rowOff>0</xdr:rowOff>
    </xdr:from>
    <xdr:to>
      <xdr:col>4</xdr:col>
      <xdr:colOff>381000</xdr:colOff>
      <xdr:row>5</xdr:row>
      <xdr:rowOff>0</xdr:rowOff>
    </xdr:to>
    <xdr:sp>
      <xdr:nvSpPr>
        <xdr:cNvPr id="2" name="Straight Connector 3"/>
        <xdr:cNvSpPr>
          <a:spLocks/>
        </xdr:cNvSpPr>
      </xdr:nvSpPr>
      <xdr:spPr>
        <a:xfrm>
          <a:off x="695325" y="952500"/>
          <a:ext cx="390525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704850</xdr:colOff>
      <xdr:row>8</xdr:row>
      <xdr:rowOff>9525</xdr:rowOff>
    </xdr:from>
    <xdr:to>
      <xdr:col>4</xdr:col>
      <xdr:colOff>390525</xdr:colOff>
      <xdr:row>8</xdr:row>
      <xdr:rowOff>9525</xdr:rowOff>
    </xdr:to>
    <xdr:sp>
      <xdr:nvSpPr>
        <xdr:cNvPr id="3" name="Straight Connector 4"/>
        <xdr:cNvSpPr>
          <a:spLocks/>
        </xdr:cNvSpPr>
      </xdr:nvSpPr>
      <xdr:spPr>
        <a:xfrm>
          <a:off x="704850" y="1819275"/>
          <a:ext cx="390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666750</xdr:colOff>
      <xdr:row>0</xdr:row>
      <xdr:rowOff>171450</xdr:rowOff>
    </xdr:from>
    <xdr:to>
      <xdr:col>3</xdr:col>
      <xdr:colOff>1362075</xdr:colOff>
      <xdr:row>7</xdr:row>
      <xdr:rowOff>142875</xdr:rowOff>
    </xdr:to>
    <xdr:pic>
      <xdr:nvPicPr>
        <xdr:cNvPr id="1" name="Picture 1"/>
        <xdr:cNvPicPr preferRelativeResize="1">
          <a:picLocks noChangeAspect="1"/>
        </xdr:cNvPicPr>
      </xdr:nvPicPr>
      <xdr:blipFill>
        <a:blip r:embed="rId1"/>
        <a:stretch>
          <a:fillRect/>
        </a:stretch>
      </xdr:blipFill>
      <xdr:spPr>
        <a:xfrm>
          <a:off x="5686425" y="171450"/>
          <a:ext cx="695325" cy="1695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ngo.org.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B42"/>
  <sheetViews>
    <sheetView showGridLines="0" showRowColHeaders="0" zoomScalePageLayoutView="0" workbookViewId="0" topLeftCell="A88">
      <selection activeCell="A1" sqref="A1"/>
    </sheetView>
  </sheetViews>
  <sheetFormatPr defaultColWidth="9.140625" defaultRowHeight="15"/>
  <cols>
    <col min="1" max="1" width="35.8515625" style="0" customWidth="1"/>
  </cols>
  <sheetData>
    <row r="6" ht="15.75">
      <c r="B6" s="15"/>
    </row>
    <row r="7" spans="1:2" ht="36">
      <c r="A7" s="20"/>
      <c r="B7" s="21" t="s">
        <v>0</v>
      </c>
    </row>
    <row r="8" ht="15.75">
      <c r="B8" s="17"/>
    </row>
    <row r="9" ht="15.75">
      <c r="B9" s="17"/>
    </row>
    <row r="10" ht="23.25">
      <c r="B10" s="22" t="s">
        <v>161</v>
      </c>
    </row>
    <row r="11" ht="23.25">
      <c r="B11" s="22" t="s">
        <v>162</v>
      </c>
    </row>
    <row r="12" ht="18">
      <c r="B12" s="18"/>
    </row>
    <row r="13" ht="18">
      <c r="B13" s="18"/>
    </row>
    <row r="14" ht="18">
      <c r="B14" s="19" t="s">
        <v>163</v>
      </c>
    </row>
    <row r="15" ht="18">
      <c r="B15" s="19">
        <v>2009</v>
      </c>
    </row>
    <row r="21" ht="15">
      <c r="B21" s="27" t="s">
        <v>165</v>
      </c>
    </row>
    <row r="22" ht="15">
      <c r="B22" s="27" t="s">
        <v>166</v>
      </c>
    </row>
    <row r="23" ht="15">
      <c r="B23" s="27" t="s">
        <v>167</v>
      </c>
    </row>
    <row r="24" ht="15">
      <c r="B24" s="27" t="s">
        <v>168</v>
      </c>
    </row>
    <row r="25" ht="15">
      <c r="B25" s="28" t="s">
        <v>169</v>
      </c>
    </row>
    <row r="26" ht="15">
      <c r="B26" s="29"/>
    </row>
    <row r="27" ht="15">
      <c r="B27" s="30" t="s">
        <v>170</v>
      </c>
    </row>
    <row r="28" ht="15">
      <c r="B28" s="30" t="s">
        <v>171</v>
      </c>
    </row>
    <row r="29" ht="15">
      <c r="B29" s="30" t="s">
        <v>172</v>
      </c>
    </row>
    <row r="30" ht="15">
      <c r="B30" s="30" t="s">
        <v>173</v>
      </c>
    </row>
    <row r="31" ht="15">
      <c r="B31" s="31"/>
    </row>
    <row r="32" ht="15">
      <c r="B32" s="31"/>
    </row>
    <row r="33" ht="15">
      <c r="B33" s="31" t="s">
        <v>174</v>
      </c>
    </row>
    <row r="34" ht="15">
      <c r="B34" s="31"/>
    </row>
    <row r="35" ht="15">
      <c r="B35" s="31"/>
    </row>
    <row r="36" ht="15">
      <c r="B36" s="33" t="s">
        <v>178</v>
      </c>
    </row>
    <row r="37" ht="15">
      <c r="B37" s="33" t="s">
        <v>177</v>
      </c>
    </row>
    <row r="38" ht="15">
      <c r="B38" s="30"/>
    </row>
    <row r="39" ht="15">
      <c r="B39" s="30" t="s">
        <v>175</v>
      </c>
    </row>
    <row r="40" ht="15">
      <c r="B40" s="30" t="s">
        <v>176</v>
      </c>
    </row>
    <row r="41" ht="20.25">
      <c r="B41" s="32"/>
    </row>
    <row r="42" ht="15.75">
      <c r="B42" s="15"/>
    </row>
  </sheetData>
  <sheetProtection sheet="1" objects="1" scenarios="1"/>
  <hyperlinks>
    <hyperlink ref="B25" r:id="rId1" display="http://www.mango.org.uk/"/>
  </hyperlinks>
  <printOptions/>
  <pageMargins left="0.7" right="0.7" top="0.75" bottom="0.75" header="0.3" footer="0.3"/>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B34"/>
  <sheetViews>
    <sheetView showGridLines="0" showRowColHeaders="0" zoomScalePageLayoutView="0" workbookViewId="0" topLeftCell="A1">
      <selection activeCell="B7" sqref="B7"/>
    </sheetView>
  </sheetViews>
  <sheetFormatPr defaultColWidth="9.140625" defaultRowHeight="15"/>
  <cols>
    <col min="1" max="1" width="2.8515625" style="0" customWidth="1"/>
    <col min="2" max="2" width="88.140625" style="0" customWidth="1"/>
  </cols>
  <sheetData>
    <row r="1" ht="21">
      <c r="B1" s="50" t="s">
        <v>0</v>
      </c>
    </row>
    <row r="2" ht="21">
      <c r="B2" s="51" t="s">
        <v>12</v>
      </c>
    </row>
    <row r="4" ht="30">
      <c r="B4" s="66" t="s">
        <v>234</v>
      </c>
    </row>
    <row r="6" spans="1:2" ht="15">
      <c r="A6" s="68">
        <v>1</v>
      </c>
      <c r="B6" s="65" t="s">
        <v>235</v>
      </c>
    </row>
    <row r="7" ht="15">
      <c r="B7" t="s">
        <v>13</v>
      </c>
    </row>
    <row r="8" ht="15">
      <c r="B8" t="s">
        <v>14</v>
      </c>
    </row>
    <row r="9" ht="15">
      <c r="B9" t="s">
        <v>15</v>
      </c>
    </row>
    <row r="10" ht="15">
      <c r="B10" t="s">
        <v>16</v>
      </c>
    </row>
    <row r="11" ht="15">
      <c r="B11" t="s">
        <v>17</v>
      </c>
    </row>
    <row r="12" ht="15">
      <c r="B12" s="67" t="s">
        <v>57</v>
      </c>
    </row>
    <row r="13" ht="15">
      <c r="B13" t="s">
        <v>18</v>
      </c>
    </row>
    <row r="14" ht="15">
      <c r="B14" s="67" t="s">
        <v>52</v>
      </c>
    </row>
    <row r="15" ht="15">
      <c r="B15" s="67" t="s">
        <v>53</v>
      </c>
    </row>
    <row r="16" ht="15">
      <c r="B16" s="67" t="s">
        <v>54</v>
      </c>
    </row>
    <row r="17" ht="15">
      <c r="B17" s="67" t="s">
        <v>55</v>
      </c>
    </row>
    <row r="18" ht="15">
      <c r="B18" s="67" t="s">
        <v>56</v>
      </c>
    </row>
    <row r="19" ht="15">
      <c r="B19" s="67" t="s">
        <v>236</v>
      </c>
    </row>
    <row r="20" ht="60">
      <c r="B20" s="66" t="s">
        <v>237</v>
      </c>
    </row>
    <row r="22" spans="1:2" ht="15">
      <c r="A22" s="68">
        <v>2</v>
      </c>
      <c r="B22" s="65" t="s">
        <v>238</v>
      </c>
    </row>
    <row r="23" ht="30">
      <c r="B23" s="66" t="s">
        <v>240</v>
      </c>
    </row>
    <row r="24" ht="15">
      <c r="B24" s="69" t="s">
        <v>19</v>
      </c>
    </row>
    <row r="25" ht="15">
      <c r="B25" s="69" t="s">
        <v>20</v>
      </c>
    </row>
    <row r="26" ht="15">
      <c r="B26" s="69" t="s">
        <v>21</v>
      </c>
    </row>
    <row r="27" ht="15">
      <c r="B27" s="69" t="s">
        <v>22</v>
      </c>
    </row>
    <row r="28" ht="15">
      <c r="B28" s="69" t="s">
        <v>23</v>
      </c>
    </row>
    <row r="29" ht="30">
      <c r="B29" s="66" t="s">
        <v>239</v>
      </c>
    </row>
    <row r="31" spans="1:2" ht="15">
      <c r="A31" s="68">
        <v>3</v>
      </c>
      <c r="B31" s="65" t="s">
        <v>241</v>
      </c>
    </row>
    <row r="32" ht="60">
      <c r="B32" s="66" t="s">
        <v>242</v>
      </c>
    </row>
    <row r="34" ht="30">
      <c r="B34" s="66" t="s">
        <v>243</v>
      </c>
    </row>
  </sheetData>
  <sheetProtection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25"/>
  <sheetViews>
    <sheetView showGridLines="0" showRowColHeaders="0" zoomScalePageLayoutView="0" workbookViewId="0" topLeftCell="A1">
      <selection activeCell="B8" sqref="B8"/>
    </sheetView>
  </sheetViews>
  <sheetFormatPr defaultColWidth="9.140625" defaultRowHeight="15"/>
  <cols>
    <col min="1" max="1" width="22.140625" style="0" customWidth="1"/>
    <col min="2" max="2" width="67.7109375" style="0" customWidth="1"/>
  </cols>
  <sheetData>
    <row r="1" spans="1:2" ht="20.25" customHeight="1">
      <c r="A1" s="90" t="s">
        <v>0</v>
      </c>
      <c r="B1" s="90"/>
    </row>
    <row r="2" spans="1:2" ht="21">
      <c r="A2" s="91" t="s">
        <v>24</v>
      </c>
      <c r="B2" s="91"/>
    </row>
    <row r="3" ht="15.75" thickBot="1"/>
    <row r="4" spans="1:2" ht="45.75" thickBot="1">
      <c r="A4" s="70" t="s">
        <v>25</v>
      </c>
      <c r="B4" s="71" t="s">
        <v>244</v>
      </c>
    </row>
    <row r="5" spans="1:2" ht="30.75" thickBot="1">
      <c r="A5" s="72" t="s">
        <v>26</v>
      </c>
      <c r="B5" s="73" t="s">
        <v>245</v>
      </c>
    </row>
    <row r="6" spans="1:2" ht="30.75" thickBot="1">
      <c r="A6" s="72" t="s">
        <v>27</v>
      </c>
      <c r="B6" s="73" t="s">
        <v>246</v>
      </c>
    </row>
    <row r="7" spans="1:2" ht="30.75" thickBot="1">
      <c r="A7" s="72" t="s">
        <v>28</v>
      </c>
      <c r="B7" s="73" t="s">
        <v>247</v>
      </c>
    </row>
    <row r="8" spans="1:2" ht="30.75" thickBot="1">
      <c r="A8" s="72" t="s">
        <v>29</v>
      </c>
      <c r="B8" s="73" t="s">
        <v>248</v>
      </c>
    </row>
    <row r="9" spans="1:2" ht="30.75" thickBot="1">
      <c r="A9" s="72" t="s">
        <v>30</v>
      </c>
      <c r="B9" s="73" t="s">
        <v>249</v>
      </c>
    </row>
    <row r="10" spans="1:2" ht="15.75" thickBot="1">
      <c r="A10" s="72" t="s">
        <v>250</v>
      </c>
      <c r="B10" s="73" t="s">
        <v>251</v>
      </c>
    </row>
    <row r="11" spans="1:2" ht="15.75" thickBot="1">
      <c r="A11" s="72" t="s">
        <v>252</v>
      </c>
      <c r="B11" s="73" t="s">
        <v>253</v>
      </c>
    </row>
    <row r="12" spans="1:2" ht="30.75" thickBot="1">
      <c r="A12" s="72" t="s">
        <v>31</v>
      </c>
      <c r="B12" s="73" t="s">
        <v>254</v>
      </c>
    </row>
    <row r="13" spans="1:2" ht="45.75" thickBot="1">
      <c r="A13" s="72" t="s">
        <v>32</v>
      </c>
      <c r="B13" s="73" t="s">
        <v>255</v>
      </c>
    </row>
    <row r="14" spans="1:2" ht="30.75" thickBot="1">
      <c r="A14" s="72" t="s">
        <v>33</v>
      </c>
      <c r="B14" s="73" t="s">
        <v>256</v>
      </c>
    </row>
    <row r="15" spans="1:2" ht="30.75" thickBot="1">
      <c r="A15" s="72" t="s">
        <v>34</v>
      </c>
      <c r="B15" s="73" t="s">
        <v>257</v>
      </c>
    </row>
    <row r="16" spans="1:2" ht="45.75" thickBot="1">
      <c r="A16" s="72" t="s">
        <v>35</v>
      </c>
      <c r="B16" s="73" t="s">
        <v>258</v>
      </c>
    </row>
    <row r="17" spans="1:2" ht="30.75" thickBot="1">
      <c r="A17" s="72" t="s">
        <v>36</v>
      </c>
      <c r="B17" s="73" t="s">
        <v>259</v>
      </c>
    </row>
    <row r="18" spans="1:2" ht="45.75" thickBot="1">
      <c r="A18" s="72" t="s">
        <v>37</v>
      </c>
      <c r="B18" s="73" t="s">
        <v>260</v>
      </c>
    </row>
    <row r="19" spans="1:2" ht="30.75" thickBot="1">
      <c r="A19" s="72" t="s">
        <v>38</v>
      </c>
      <c r="B19" s="73" t="s">
        <v>261</v>
      </c>
    </row>
    <row r="20" spans="1:2" ht="30.75" thickBot="1">
      <c r="A20" s="72" t="s">
        <v>39</v>
      </c>
      <c r="B20" s="73" t="s">
        <v>262</v>
      </c>
    </row>
    <row r="21" spans="1:2" ht="30.75" thickBot="1">
      <c r="A21" s="72" t="s">
        <v>40</v>
      </c>
      <c r="B21" s="73" t="s">
        <v>263</v>
      </c>
    </row>
    <row r="22" spans="1:2" ht="30.75" thickBot="1">
      <c r="A22" s="72" t="s">
        <v>41</v>
      </c>
      <c r="B22" s="73" t="s">
        <v>264</v>
      </c>
    </row>
    <row r="23" spans="1:2" ht="30.75" thickBot="1">
      <c r="A23" s="72" t="s">
        <v>42</v>
      </c>
      <c r="B23" s="73" t="s">
        <v>265</v>
      </c>
    </row>
    <row r="24" spans="1:2" ht="30.75" thickBot="1">
      <c r="A24" s="72" t="s">
        <v>43</v>
      </c>
      <c r="B24" s="73" t="s">
        <v>266</v>
      </c>
    </row>
    <row r="25" spans="1:2" ht="30.75" thickBot="1">
      <c r="A25" s="72" t="s">
        <v>44</v>
      </c>
      <c r="B25" s="73" t="s">
        <v>267</v>
      </c>
    </row>
  </sheetData>
  <sheetProtection sheet="1" objects="1" scenarios="1"/>
  <mergeCells count="2">
    <mergeCell ref="A1:B1"/>
    <mergeCell ref="A2:B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54"/>
  <sheetViews>
    <sheetView showGridLines="0" showRowColHeaders="0" tabSelected="1" zoomScalePageLayoutView="0" workbookViewId="0" topLeftCell="A1">
      <pane xSplit="1" ySplit="2" topLeftCell="B39" activePane="bottomRight" state="frozen"/>
      <selection pane="topLeft" activeCell="A1" sqref="A1"/>
      <selection pane="topRight" activeCell="B1" sqref="B1"/>
      <selection pane="bottomLeft" activeCell="A3" sqref="A3"/>
      <selection pane="bottomRight" activeCell="B50" sqref="B50:D50"/>
    </sheetView>
  </sheetViews>
  <sheetFormatPr defaultColWidth="9.140625" defaultRowHeight="15"/>
  <cols>
    <col min="1" max="1" width="3.140625" style="4" customWidth="1"/>
    <col min="2" max="2" width="62.8515625" style="1" customWidth="1"/>
    <col min="3" max="3" width="9.28125" style="1" customWidth="1"/>
    <col min="4" max="4" width="20.421875" style="0" customWidth="1"/>
    <col min="5" max="5" width="10.7109375" style="0" customWidth="1"/>
  </cols>
  <sheetData>
    <row r="1" spans="1:5" ht="21">
      <c r="A1" s="10"/>
      <c r="B1" s="50" t="s">
        <v>0</v>
      </c>
      <c r="C1" s="34"/>
      <c r="D1" s="1"/>
      <c r="E1" s="1"/>
    </row>
    <row r="2" spans="1:5" ht="21">
      <c r="A2" s="10"/>
      <c r="B2" s="51" t="s">
        <v>179</v>
      </c>
      <c r="C2" s="34"/>
      <c r="D2" s="1"/>
      <c r="E2" s="1"/>
    </row>
    <row r="3" spans="1:5" ht="18.75">
      <c r="A3" s="10"/>
      <c r="B3" s="34"/>
      <c r="C3" s="34"/>
      <c r="D3" s="1"/>
      <c r="E3" s="1"/>
    </row>
    <row r="4" spans="1:5" ht="18.75">
      <c r="A4" s="10"/>
      <c r="B4" s="34" t="s">
        <v>208</v>
      </c>
      <c r="C4" s="34"/>
      <c r="D4" s="1"/>
      <c r="E4" s="1"/>
    </row>
    <row r="5" spans="1:5" ht="18.75">
      <c r="A5" s="10"/>
      <c r="B5" s="46" t="s">
        <v>179</v>
      </c>
      <c r="C5" s="34"/>
      <c r="D5" s="1"/>
      <c r="E5" s="1"/>
    </row>
    <row r="6" spans="1:5" ht="18.75">
      <c r="A6" s="10"/>
      <c r="B6" s="46" t="s">
        <v>180</v>
      </c>
      <c r="C6" s="34"/>
      <c r="D6" s="1"/>
      <c r="E6" s="1"/>
    </row>
    <row r="7" spans="1:5" ht="18.75">
      <c r="A7" s="10"/>
      <c r="B7" s="36" t="s">
        <v>181</v>
      </c>
      <c r="C7" s="36"/>
      <c r="D7" s="1"/>
      <c r="E7" s="1"/>
    </row>
    <row r="8" spans="1:5" ht="18.75">
      <c r="A8" s="10"/>
      <c r="B8" s="36" t="s">
        <v>182</v>
      </c>
      <c r="C8" s="35"/>
      <c r="D8" s="1"/>
      <c r="E8" s="1"/>
    </row>
    <row r="9" spans="1:5" ht="18.75">
      <c r="A9" s="10"/>
      <c r="B9" s="36" t="s">
        <v>183</v>
      </c>
      <c r="C9" s="35"/>
      <c r="D9" s="1"/>
      <c r="E9" s="1"/>
    </row>
    <row r="10" spans="1:5" ht="18.75">
      <c r="A10" s="10"/>
      <c r="B10" s="36" t="s">
        <v>184</v>
      </c>
      <c r="C10" s="35"/>
      <c r="D10" s="1"/>
      <c r="E10" s="1"/>
    </row>
    <row r="11" spans="1:5" ht="18.75">
      <c r="A11" s="10"/>
      <c r="B11" s="36" t="s">
        <v>185</v>
      </c>
      <c r="C11" s="35"/>
      <c r="D11" s="1"/>
      <c r="E11" s="1"/>
    </row>
    <row r="12" spans="1:5" ht="18.75">
      <c r="A12" s="10"/>
      <c r="B12" s="36" t="s">
        <v>186</v>
      </c>
      <c r="C12" s="35"/>
      <c r="D12" s="1"/>
      <c r="E12" s="1"/>
    </row>
    <row r="13" spans="1:5" ht="18.75">
      <c r="A13" s="10"/>
      <c r="B13" s="74" t="s">
        <v>187</v>
      </c>
      <c r="C13" s="34"/>
      <c r="D13" s="1"/>
      <c r="E13" s="1"/>
    </row>
    <row r="14" spans="1:5" ht="18.75">
      <c r="A14" s="10"/>
      <c r="B14" s="74" t="s">
        <v>12</v>
      </c>
      <c r="C14" s="34"/>
      <c r="D14" s="1"/>
      <c r="E14" s="1"/>
    </row>
    <row r="15" spans="1:5" ht="18.75">
      <c r="A15" s="10"/>
      <c r="B15" s="74" t="s">
        <v>24</v>
      </c>
      <c r="C15" s="34"/>
      <c r="D15" s="1"/>
      <c r="E15" s="1"/>
    </row>
    <row r="16" spans="1:5" ht="18.75">
      <c r="A16" s="10"/>
      <c r="B16" s="34"/>
      <c r="C16" s="34"/>
      <c r="D16" s="1"/>
      <c r="E16" s="1"/>
    </row>
    <row r="17" spans="1:5" ht="18.75">
      <c r="A17" s="10"/>
      <c r="B17" s="34"/>
      <c r="C17" s="34"/>
      <c r="D17" s="1"/>
      <c r="E17" s="1"/>
    </row>
    <row r="18" spans="1:5" ht="18.75">
      <c r="A18" s="10"/>
      <c r="B18" s="37" t="s">
        <v>188</v>
      </c>
      <c r="C18" s="37"/>
      <c r="D18" s="1"/>
      <c r="E18" s="1"/>
    </row>
    <row r="19" spans="1:5" ht="15">
      <c r="A19" s="10"/>
      <c r="B19" s="76" t="s">
        <v>189</v>
      </c>
      <c r="C19" s="76"/>
      <c r="D19" s="79"/>
      <c r="E19" s="1"/>
    </row>
    <row r="20" spans="1:5" ht="15">
      <c r="A20" s="10"/>
      <c r="B20" s="76"/>
      <c r="C20" s="76"/>
      <c r="D20" s="79"/>
      <c r="E20" s="1"/>
    </row>
    <row r="21" spans="1:5" ht="30.75" customHeight="1">
      <c r="A21" s="10"/>
      <c r="B21" s="76"/>
      <c r="C21" s="76"/>
      <c r="D21" s="79"/>
      <c r="E21" s="1"/>
    </row>
    <row r="22" spans="1:5" ht="18.75">
      <c r="A22" s="10"/>
      <c r="B22" s="34"/>
      <c r="C22" s="34"/>
      <c r="D22" s="1"/>
      <c r="E22" s="1"/>
    </row>
    <row r="23" spans="1:5" ht="18.75">
      <c r="A23" s="10"/>
      <c r="B23" s="37" t="s">
        <v>190</v>
      </c>
      <c r="C23" s="37"/>
      <c r="D23" s="1"/>
      <c r="E23" s="1"/>
    </row>
    <row r="24" spans="1:5" ht="53.25" customHeight="1">
      <c r="A24" s="10"/>
      <c r="B24" s="75" t="s">
        <v>191</v>
      </c>
      <c r="C24" s="75"/>
      <c r="D24" s="75"/>
      <c r="E24" s="1"/>
    </row>
    <row r="25" spans="1:5" ht="69" customHeight="1">
      <c r="A25" s="10"/>
      <c r="B25" s="75" t="s">
        <v>192</v>
      </c>
      <c r="C25" s="75"/>
      <c r="D25" s="75"/>
      <c r="E25" s="1"/>
    </row>
    <row r="26" spans="1:5" ht="15">
      <c r="A26" s="10"/>
      <c r="B26" s="38" t="s">
        <v>193</v>
      </c>
      <c r="C26" s="38"/>
      <c r="D26" s="1"/>
      <c r="E26" s="1"/>
    </row>
    <row r="27" spans="1:5" ht="18.75">
      <c r="A27" s="10"/>
      <c r="B27" s="34"/>
      <c r="C27" s="34"/>
      <c r="D27" s="1"/>
      <c r="E27" s="1"/>
    </row>
    <row r="28" spans="1:5" ht="18.75">
      <c r="A28" s="10"/>
      <c r="B28" s="37" t="s">
        <v>194</v>
      </c>
      <c r="C28" s="37"/>
      <c r="D28" s="1"/>
      <c r="E28" s="1"/>
    </row>
    <row r="29" spans="1:5" ht="67.5" customHeight="1">
      <c r="A29" s="10"/>
      <c r="B29" s="75" t="s">
        <v>195</v>
      </c>
      <c r="C29" s="75"/>
      <c r="D29" s="75"/>
      <c r="E29" s="1"/>
    </row>
    <row r="30" spans="1:5" ht="55.5" customHeight="1">
      <c r="A30" s="10"/>
      <c r="B30" s="75" t="s">
        <v>46</v>
      </c>
      <c r="C30" s="75"/>
      <c r="D30" s="75"/>
      <c r="E30" s="1"/>
    </row>
    <row r="31" spans="1:5" ht="78" customHeight="1">
      <c r="A31" s="10"/>
      <c r="B31" s="75" t="s">
        <v>196</v>
      </c>
      <c r="C31" s="75"/>
      <c r="D31" s="75"/>
      <c r="E31" s="1"/>
    </row>
    <row r="32" spans="1:5" ht="18.75">
      <c r="A32" s="10"/>
      <c r="B32" s="34"/>
      <c r="C32" s="34"/>
      <c r="D32" s="1"/>
      <c r="E32" s="1"/>
    </row>
    <row r="33" spans="1:5" ht="18.75">
      <c r="A33" s="10"/>
      <c r="B33" s="37" t="s">
        <v>197</v>
      </c>
      <c r="C33" s="37"/>
      <c r="D33" s="1"/>
      <c r="E33" s="1"/>
    </row>
    <row r="34" spans="1:5" ht="75">
      <c r="A34" s="10"/>
      <c r="B34" s="39" t="s">
        <v>198</v>
      </c>
      <c r="C34" s="39"/>
      <c r="D34" s="1"/>
      <c r="E34" s="1"/>
    </row>
    <row r="35" spans="1:5" ht="18.75">
      <c r="A35" s="10"/>
      <c r="B35" s="34"/>
      <c r="C35" s="34"/>
      <c r="D35" s="1"/>
      <c r="E35" s="1"/>
    </row>
    <row r="36" spans="1:5" ht="18.75">
      <c r="A36" s="10"/>
      <c r="B36" s="37" t="s">
        <v>199</v>
      </c>
      <c r="C36" s="37"/>
      <c r="D36" s="1"/>
      <c r="E36" s="1"/>
    </row>
    <row r="37" spans="1:5" ht="46.5" customHeight="1">
      <c r="A37" s="10"/>
      <c r="B37" s="75" t="s">
        <v>200</v>
      </c>
      <c r="C37" s="75"/>
      <c r="D37" s="75"/>
      <c r="E37" s="1"/>
    </row>
    <row r="38" spans="1:5" ht="57" customHeight="1">
      <c r="A38" s="10"/>
      <c r="B38" s="75" t="s">
        <v>201</v>
      </c>
      <c r="C38" s="75"/>
      <c r="D38" s="75"/>
      <c r="E38" s="1"/>
    </row>
    <row r="39" spans="1:5" ht="51.75" customHeight="1">
      <c r="A39" s="10"/>
      <c r="B39" s="75" t="s">
        <v>203</v>
      </c>
      <c r="C39" s="75"/>
      <c r="D39" s="75"/>
      <c r="E39" s="1"/>
    </row>
    <row r="41" spans="2:3" ht="15">
      <c r="B41" s="41" t="s">
        <v>202</v>
      </c>
      <c r="C41" s="44"/>
    </row>
    <row r="42" spans="2:3" ht="15">
      <c r="B42" s="42" t="s">
        <v>268</v>
      </c>
      <c r="C42" s="40">
        <v>5</v>
      </c>
    </row>
    <row r="43" spans="2:3" ht="15">
      <c r="B43" s="42" t="s">
        <v>47</v>
      </c>
      <c r="C43" s="40">
        <v>4</v>
      </c>
    </row>
    <row r="44" spans="2:3" ht="15">
      <c r="B44" s="42" t="s">
        <v>48</v>
      </c>
      <c r="C44" s="40">
        <v>1</v>
      </c>
    </row>
    <row r="45" spans="2:3" ht="15">
      <c r="B45" s="42" t="s">
        <v>49</v>
      </c>
      <c r="C45" s="40">
        <v>0</v>
      </c>
    </row>
    <row r="46" spans="2:4" ht="45" customHeight="1">
      <c r="B46" s="76" t="s">
        <v>45</v>
      </c>
      <c r="C46" s="76"/>
      <c r="D46" s="76"/>
    </row>
    <row r="47" spans="2:4" ht="18.75" customHeight="1">
      <c r="B47" s="77" t="s">
        <v>204</v>
      </c>
      <c r="C47" s="77"/>
      <c r="D47" s="77"/>
    </row>
    <row r="48" spans="2:4" ht="34.5" customHeight="1">
      <c r="B48" s="77"/>
      <c r="C48" s="77"/>
      <c r="D48" s="77"/>
    </row>
    <row r="49" spans="2:3" ht="15">
      <c r="B49" s="38"/>
      <c r="C49" s="38"/>
    </row>
    <row r="50" spans="2:4" ht="30.75" customHeight="1">
      <c r="B50" s="78" t="s">
        <v>207</v>
      </c>
      <c r="C50" s="78"/>
      <c r="D50" s="79"/>
    </row>
    <row r="51" spans="2:3" ht="15">
      <c r="B51" s="38"/>
      <c r="C51" s="38"/>
    </row>
    <row r="52" spans="2:3" ht="18.75">
      <c r="B52" s="37" t="s">
        <v>205</v>
      </c>
      <c r="C52" s="37"/>
    </row>
    <row r="53" spans="2:4" ht="30.75" customHeight="1">
      <c r="B53" s="76" t="s">
        <v>206</v>
      </c>
      <c r="C53" s="76"/>
      <c r="D53" s="76"/>
    </row>
    <row r="54" spans="2:3" ht="15.75">
      <c r="B54" s="23"/>
      <c r="C54" s="23"/>
    </row>
  </sheetData>
  <sheetProtection/>
  <mergeCells count="13">
    <mergeCell ref="B24:D24"/>
    <mergeCell ref="B25:D25"/>
    <mergeCell ref="B29:D29"/>
    <mergeCell ref="B30:D30"/>
    <mergeCell ref="B31:D31"/>
    <mergeCell ref="B19:D21"/>
    <mergeCell ref="B37:D37"/>
    <mergeCell ref="B38:D38"/>
    <mergeCell ref="B39:D39"/>
    <mergeCell ref="B46:D46"/>
    <mergeCell ref="B47:D48"/>
    <mergeCell ref="B53:D53"/>
    <mergeCell ref="B50:D50"/>
  </mergeCells>
  <hyperlinks>
    <hyperlink ref="B7" location="Section1" display="1 Planning &amp; Budgeting"/>
    <hyperlink ref="B8" location="Section2" display="2 Accounting systems"/>
    <hyperlink ref="B9" location="Section3" display="3 Financial reporting"/>
    <hyperlink ref="B10" location="Section4" display="4 Internal controls"/>
    <hyperlink ref="B11" location="Section5" display="5 Grant Management"/>
    <hyperlink ref="B12" location="Section6" display="6 Staffing"/>
    <hyperlink ref="B13" location="Summary" display="Interpreting your score"/>
    <hyperlink ref="B14" location="Resources" display="Additional Resources"/>
    <hyperlink ref="B15" location="Glossary" display="Glossary"/>
  </hyperlinks>
  <printOptions/>
  <pageMargins left="0.7086614173228347" right="0.7086614173228347" top="0.7480314960629921" bottom="0.7480314960629921" header="0.31496062992125984" footer="0.31496062992125984"/>
  <pageSetup fitToHeight="2" fitToWidth="1" horizontalDpi="600" verticalDpi="600" orientation="portrait" paperSize="9" scale="82" r:id="rId2"/>
  <headerFooter>
    <oddFooter>&amp;LMango’s Health Check &amp;C© Mango Version 3 2009&amp;R&amp;P of &amp;N</oddFooter>
  </headerFooter>
  <drawing r:id="rId1"/>
</worksheet>
</file>

<file path=xl/worksheets/sheet3.xml><?xml version="1.0" encoding="utf-8"?>
<worksheet xmlns="http://schemas.openxmlformats.org/spreadsheetml/2006/main" xmlns:r="http://schemas.openxmlformats.org/officeDocument/2006/relationships">
  <dimension ref="A1:C18"/>
  <sheetViews>
    <sheetView showGridLines="0" showRowColHeaders="0" zoomScalePageLayoutView="0" workbookViewId="0" topLeftCell="A1">
      <pane xSplit="1" ySplit="2" topLeftCell="B4"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cols>
    <col min="1" max="1" width="6.140625" style="0" customWidth="1"/>
    <col min="2" max="2" width="88.28125" style="0" customWidth="1"/>
  </cols>
  <sheetData>
    <row r="1" spans="1:2" ht="21">
      <c r="A1" s="26"/>
      <c r="B1" s="50" t="s">
        <v>0</v>
      </c>
    </row>
    <row r="2" spans="1:3" ht="21">
      <c r="A2" s="25"/>
      <c r="B2" s="51" t="s">
        <v>164</v>
      </c>
      <c r="C2" s="49"/>
    </row>
    <row r="3" spans="1:3" ht="51" customHeight="1">
      <c r="A3" s="25"/>
      <c r="B3" s="80" t="s">
        <v>212</v>
      </c>
      <c r="C3" s="79"/>
    </row>
    <row r="4" spans="1:3" ht="67.5" customHeight="1">
      <c r="A4" s="25"/>
      <c r="B4" s="81" t="s">
        <v>209</v>
      </c>
      <c r="C4" s="79"/>
    </row>
    <row r="5" spans="1:3" ht="49.5" customHeight="1">
      <c r="A5" s="25"/>
      <c r="B5" s="80" t="s">
        <v>210</v>
      </c>
      <c r="C5" s="79"/>
    </row>
    <row r="6" spans="1:3" ht="48.75" customHeight="1">
      <c r="A6" s="25"/>
      <c r="B6" s="81" t="s">
        <v>211</v>
      </c>
      <c r="C6" s="79"/>
    </row>
    <row r="7" spans="1:3" ht="15">
      <c r="A7" s="54" t="s">
        <v>85</v>
      </c>
      <c r="B7" s="55" t="s">
        <v>86</v>
      </c>
      <c r="C7" s="48" t="s">
        <v>8</v>
      </c>
    </row>
    <row r="8" spans="1:3" ht="15">
      <c r="A8" s="60">
        <v>1.1</v>
      </c>
      <c r="B8" s="42" t="s">
        <v>50</v>
      </c>
      <c r="C8" s="52"/>
    </row>
    <row r="9" spans="1:3" ht="15">
      <c r="A9" s="60">
        <v>1.2</v>
      </c>
      <c r="B9" s="42" t="s">
        <v>108</v>
      </c>
      <c r="C9" s="52"/>
    </row>
    <row r="10" spans="1:3" ht="15">
      <c r="A10" s="60">
        <v>1.3</v>
      </c>
      <c r="B10" s="42" t="s">
        <v>109</v>
      </c>
      <c r="C10" s="52"/>
    </row>
    <row r="11" spans="1:3" ht="15">
      <c r="A11" s="60">
        <v>1.4</v>
      </c>
      <c r="B11" s="42" t="s">
        <v>110</v>
      </c>
      <c r="C11" s="52"/>
    </row>
    <row r="12" spans="1:3" ht="15">
      <c r="A12" s="60">
        <v>1.5</v>
      </c>
      <c r="B12" s="42" t="s">
        <v>111</v>
      </c>
      <c r="C12" s="52"/>
    </row>
    <row r="13" spans="1:3" ht="15">
      <c r="A13" s="60">
        <v>1.6</v>
      </c>
      <c r="B13" s="42" t="s">
        <v>112</v>
      </c>
      <c r="C13" s="52"/>
    </row>
    <row r="14" spans="1:3" ht="15">
      <c r="A14" s="60">
        <v>1.7</v>
      </c>
      <c r="B14" s="42" t="s">
        <v>113</v>
      </c>
      <c r="C14" s="52"/>
    </row>
    <row r="15" spans="1:3" ht="15">
      <c r="A15" s="60">
        <v>1.8</v>
      </c>
      <c r="B15" s="42" t="s">
        <v>114</v>
      </c>
      <c r="C15" s="52"/>
    </row>
    <row r="16" spans="1:3" ht="15">
      <c r="A16" s="60">
        <v>1.9</v>
      </c>
      <c r="B16" s="42" t="s">
        <v>115</v>
      </c>
      <c r="C16" s="52"/>
    </row>
    <row r="17" spans="1:3" ht="15.75" thickBot="1">
      <c r="A17" s="60" t="s">
        <v>51</v>
      </c>
      <c r="B17" s="42" t="s">
        <v>116</v>
      </c>
      <c r="C17" s="52"/>
    </row>
    <row r="18" spans="1:3" ht="24.75" customHeight="1" thickTop="1">
      <c r="A18" s="56"/>
      <c r="B18" s="55" t="s">
        <v>1</v>
      </c>
      <c r="C18" s="53">
        <f>SUM(C8:C17)</f>
        <v>0</v>
      </c>
    </row>
  </sheetData>
  <sheetProtection sheet="1"/>
  <mergeCells count="4">
    <mergeCell ref="B3:C3"/>
    <mergeCell ref="B4:C4"/>
    <mergeCell ref="B5:C5"/>
    <mergeCell ref="B6:C6"/>
  </mergeCells>
  <dataValidations count="1">
    <dataValidation type="list" allowBlank="1" showInputMessage="1" showErrorMessage="1" promptTitle="List Selection" prompt="Pick from drop down list." sqref="C8:C17">
      <formula1>"0,1,4,5"</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20"/>
  <sheetViews>
    <sheetView showGridLines="0" showRowColHeader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cols>
    <col min="1" max="1" width="6.140625" style="0" customWidth="1"/>
    <col min="2" max="2" width="88.140625" style="0" customWidth="1"/>
  </cols>
  <sheetData>
    <row r="1" ht="21">
      <c r="B1" s="50" t="s">
        <v>0</v>
      </c>
    </row>
    <row r="2" spans="1:3" ht="21">
      <c r="A2" s="4"/>
      <c r="B2" s="51" t="s">
        <v>213</v>
      </c>
      <c r="C2" s="6"/>
    </row>
    <row r="3" spans="1:3" ht="41.25" customHeight="1">
      <c r="A3" s="4"/>
      <c r="B3" s="82" t="s">
        <v>217</v>
      </c>
      <c r="C3" s="83"/>
    </row>
    <row r="4" spans="1:3" ht="66" customHeight="1">
      <c r="A4" s="4"/>
      <c r="B4" s="84" t="s">
        <v>214</v>
      </c>
      <c r="C4" s="83"/>
    </row>
    <row r="5" spans="1:3" ht="57" customHeight="1">
      <c r="A5" s="4"/>
      <c r="B5" s="84" t="s">
        <v>215</v>
      </c>
      <c r="C5" s="83"/>
    </row>
    <row r="6" spans="1:3" ht="54.75" customHeight="1">
      <c r="A6" s="4"/>
      <c r="B6" s="84" t="s">
        <v>216</v>
      </c>
      <c r="C6" s="83"/>
    </row>
    <row r="7" spans="1:3" ht="15" customHeight="1">
      <c r="A7" s="47" t="s">
        <v>85</v>
      </c>
      <c r="B7" s="24" t="s">
        <v>86</v>
      </c>
      <c r="C7" s="48" t="s">
        <v>8</v>
      </c>
    </row>
    <row r="8" spans="1:3" ht="15">
      <c r="A8" s="58">
        <v>2.1</v>
      </c>
      <c r="B8" s="7" t="s">
        <v>117</v>
      </c>
      <c r="C8" s="12"/>
    </row>
    <row r="9" spans="1:3" ht="30">
      <c r="A9" s="58">
        <v>2.2</v>
      </c>
      <c r="B9" s="7" t="s">
        <v>87</v>
      </c>
      <c r="C9" s="12"/>
    </row>
    <row r="10" spans="1:3" ht="15">
      <c r="A10" s="58">
        <v>2.3</v>
      </c>
      <c r="B10" s="7" t="s">
        <v>118</v>
      </c>
      <c r="C10" s="12"/>
    </row>
    <row r="11" spans="1:3" ht="15">
      <c r="A11" s="58">
        <v>2.4</v>
      </c>
      <c r="B11" s="7" t="s">
        <v>119</v>
      </c>
      <c r="C11" s="12"/>
    </row>
    <row r="12" spans="1:3" ht="15">
      <c r="A12" s="58">
        <v>2.5</v>
      </c>
      <c r="B12" s="7" t="s">
        <v>2</v>
      </c>
      <c r="C12" s="12"/>
    </row>
    <row r="13" spans="1:3" ht="15">
      <c r="A13" s="58" t="s">
        <v>88</v>
      </c>
      <c r="B13" s="7" t="s">
        <v>120</v>
      </c>
      <c r="C13" s="12"/>
    </row>
    <row r="14" spans="1:3" ht="15">
      <c r="A14" s="58" t="s">
        <v>89</v>
      </c>
      <c r="B14" s="7" t="s">
        <v>121</v>
      </c>
      <c r="C14" s="12"/>
    </row>
    <row r="15" spans="1:3" ht="15">
      <c r="A15" s="58">
        <v>2.8</v>
      </c>
      <c r="B15" s="7" t="s">
        <v>122</v>
      </c>
      <c r="C15" s="12"/>
    </row>
    <row r="16" spans="1:3" ht="15">
      <c r="A16" s="58">
        <v>2.9</v>
      </c>
      <c r="B16" s="7" t="s">
        <v>123</v>
      </c>
      <c r="C16" s="12"/>
    </row>
    <row r="17" spans="1:3" ht="15">
      <c r="A17" s="58" t="s">
        <v>90</v>
      </c>
      <c r="B17" s="7" t="s">
        <v>124</v>
      </c>
      <c r="C17" s="12"/>
    </row>
    <row r="18" spans="1:3" ht="15">
      <c r="A18" s="58">
        <v>2.11</v>
      </c>
      <c r="B18" s="7" t="s">
        <v>125</v>
      </c>
      <c r="C18" s="12"/>
    </row>
    <row r="19" spans="1:3" ht="30.75" thickBot="1">
      <c r="A19" s="58">
        <v>2.12</v>
      </c>
      <c r="B19" s="7" t="s">
        <v>126</v>
      </c>
      <c r="C19" s="12"/>
    </row>
    <row r="20" spans="1:3" ht="21" customHeight="1" thickTop="1">
      <c r="A20" s="9"/>
      <c r="B20" s="24" t="s">
        <v>3</v>
      </c>
      <c r="C20" s="14">
        <f>SUM(C8:C19)</f>
        <v>0</v>
      </c>
    </row>
  </sheetData>
  <sheetProtection sheet="1"/>
  <mergeCells count="4">
    <mergeCell ref="B3:C3"/>
    <mergeCell ref="B4:C4"/>
    <mergeCell ref="B5:C5"/>
    <mergeCell ref="B6:C6"/>
  </mergeCells>
  <dataValidations count="1">
    <dataValidation type="list" allowBlank="1" showInputMessage="1" showErrorMessage="1" promptTitle="List Selection" prompt="Pick from drop down list." sqref="C8:C19">
      <formula1>"0,1,4,5"</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17"/>
  <sheetViews>
    <sheetView showGridLines="0" showRowColHeader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cols>
    <col min="1" max="1" width="6.140625" style="0" customWidth="1"/>
    <col min="2" max="2" width="88.140625" style="0" customWidth="1"/>
  </cols>
  <sheetData>
    <row r="1" ht="21">
      <c r="B1" s="50" t="s">
        <v>0</v>
      </c>
    </row>
    <row r="2" spans="2:3" ht="21">
      <c r="B2" s="51" t="s">
        <v>218</v>
      </c>
      <c r="C2" s="6"/>
    </row>
    <row r="3" spans="1:3" ht="79.5" customHeight="1">
      <c r="A3" s="4"/>
      <c r="B3" s="85" t="s">
        <v>222</v>
      </c>
      <c r="C3" s="85"/>
    </row>
    <row r="4" spans="1:3" ht="79.5" customHeight="1">
      <c r="A4" s="4"/>
      <c r="B4" s="86" t="s">
        <v>219</v>
      </c>
      <c r="C4" s="86"/>
    </row>
    <row r="5" spans="1:3" ht="52.5" customHeight="1">
      <c r="A5" s="4"/>
      <c r="B5" s="86" t="s">
        <v>220</v>
      </c>
      <c r="C5" s="86"/>
    </row>
    <row r="6" spans="1:3" ht="63.75" customHeight="1">
      <c r="A6" s="4"/>
      <c r="B6" s="86" t="s">
        <v>221</v>
      </c>
      <c r="C6" s="86"/>
    </row>
    <row r="7" spans="1:2" ht="15">
      <c r="A7" s="4"/>
      <c r="B7" s="1"/>
    </row>
    <row r="8" spans="1:3" ht="15" customHeight="1">
      <c r="A8" s="54" t="s">
        <v>85</v>
      </c>
      <c r="B8" s="55" t="s">
        <v>86</v>
      </c>
      <c r="C8" s="48" t="s">
        <v>8</v>
      </c>
    </row>
    <row r="9" spans="1:3" ht="15">
      <c r="A9" s="59">
        <v>3.1</v>
      </c>
      <c r="B9" s="42" t="s">
        <v>127</v>
      </c>
      <c r="C9" s="52"/>
    </row>
    <row r="10" spans="1:3" ht="15">
      <c r="A10" s="57">
        <v>3.2</v>
      </c>
      <c r="B10" s="42" t="s">
        <v>128</v>
      </c>
      <c r="C10" s="52"/>
    </row>
    <row r="11" spans="1:3" ht="30">
      <c r="A11" s="57">
        <v>3.3</v>
      </c>
      <c r="B11" s="42" t="s">
        <v>129</v>
      </c>
      <c r="C11" s="52"/>
    </row>
    <row r="12" spans="1:3" ht="15">
      <c r="A12" s="59">
        <v>3.4</v>
      </c>
      <c r="B12" s="42" t="s">
        <v>130</v>
      </c>
      <c r="C12" s="52"/>
    </row>
    <row r="13" spans="1:3" ht="15">
      <c r="A13" s="57">
        <v>3.5</v>
      </c>
      <c r="B13" s="42" t="s">
        <v>131</v>
      </c>
      <c r="C13" s="52"/>
    </row>
    <row r="14" spans="1:3" ht="15">
      <c r="A14" s="59">
        <v>3.6</v>
      </c>
      <c r="B14" s="42" t="s">
        <v>132</v>
      </c>
      <c r="C14" s="52"/>
    </row>
    <row r="15" spans="1:3" ht="15">
      <c r="A15" s="57">
        <v>3.7</v>
      </c>
      <c r="B15" s="42" t="s">
        <v>133</v>
      </c>
      <c r="C15" s="52"/>
    </row>
    <row r="16" spans="1:3" ht="15.75" thickBot="1">
      <c r="A16" s="57">
        <v>3.8</v>
      </c>
      <c r="B16" s="42" t="s">
        <v>134</v>
      </c>
      <c r="C16" s="52"/>
    </row>
    <row r="17" spans="1:3" ht="19.5" thickTop="1">
      <c r="A17" s="56"/>
      <c r="B17" s="55" t="s">
        <v>4</v>
      </c>
      <c r="C17" s="53">
        <f>SUM(C9:C16)</f>
        <v>0</v>
      </c>
    </row>
    <row r="21" ht="21" customHeight="1"/>
  </sheetData>
  <sheetProtection sheet="1"/>
  <mergeCells count="4">
    <mergeCell ref="B3:C3"/>
    <mergeCell ref="B4:C4"/>
    <mergeCell ref="B5:C5"/>
    <mergeCell ref="B6:C6"/>
  </mergeCells>
  <dataValidations count="1">
    <dataValidation type="list" allowBlank="1" showInputMessage="1" showErrorMessage="1" promptTitle="List Selection" prompt="Pick from drop down list." sqref="C9:C16">
      <formula1>"0,1,4,5"</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20"/>
  <sheetViews>
    <sheetView showGridLines="0" showRowColHeader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cols>
    <col min="1" max="1" width="6.140625" style="0" customWidth="1"/>
    <col min="2" max="2" width="88.140625" style="0" customWidth="1"/>
  </cols>
  <sheetData>
    <row r="1" spans="1:2" ht="21">
      <c r="A1" s="45"/>
      <c r="B1" s="50" t="s">
        <v>0</v>
      </c>
    </row>
    <row r="2" spans="1:3" ht="21">
      <c r="A2" s="45"/>
      <c r="B2" s="51" t="s">
        <v>223</v>
      </c>
      <c r="C2" s="6"/>
    </row>
    <row r="3" spans="1:3" ht="129" customHeight="1">
      <c r="A3" s="61"/>
      <c r="B3" s="87" t="s">
        <v>224</v>
      </c>
      <c r="C3" s="87"/>
    </row>
    <row r="4" spans="1:3" ht="15">
      <c r="A4" s="47" t="s">
        <v>85</v>
      </c>
      <c r="B4" s="24" t="s">
        <v>86</v>
      </c>
      <c r="C4" s="48" t="s">
        <v>8</v>
      </c>
    </row>
    <row r="5" spans="1:3" ht="15">
      <c r="A5" s="58">
        <v>4.1</v>
      </c>
      <c r="B5" s="7" t="s">
        <v>91</v>
      </c>
      <c r="C5" s="12"/>
    </row>
    <row r="6" spans="1:3" ht="15">
      <c r="A6" s="58">
        <v>4.2</v>
      </c>
      <c r="B6" s="7" t="s">
        <v>92</v>
      </c>
      <c r="C6" s="12"/>
    </row>
    <row r="7" spans="1:3" ht="15">
      <c r="A7" s="58">
        <v>4.3</v>
      </c>
      <c r="B7" s="7" t="s">
        <v>135</v>
      </c>
      <c r="C7" s="12"/>
    </row>
    <row r="8" spans="1:3" ht="30">
      <c r="A8" s="58">
        <v>4.4</v>
      </c>
      <c r="B8" s="7" t="s">
        <v>93</v>
      </c>
      <c r="C8" s="12"/>
    </row>
    <row r="9" spans="1:3" ht="15">
      <c r="A9" s="58">
        <v>4.5</v>
      </c>
      <c r="B9" s="7" t="s">
        <v>94</v>
      </c>
      <c r="C9" s="12"/>
    </row>
    <row r="10" spans="1:3" ht="15">
      <c r="A10" s="58">
        <v>4.6</v>
      </c>
      <c r="B10" s="7" t="s">
        <v>95</v>
      </c>
      <c r="C10" s="12"/>
    </row>
    <row r="11" spans="1:3" ht="15">
      <c r="A11" s="58">
        <v>4.7</v>
      </c>
      <c r="B11" s="7" t="s">
        <v>136</v>
      </c>
      <c r="C11" s="12"/>
    </row>
    <row r="12" spans="1:3" ht="15">
      <c r="A12" s="58">
        <v>4.8</v>
      </c>
      <c r="B12" s="7" t="s">
        <v>96</v>
      </c>
      <c r="C12" s="12"/>
    </row>
    <row r="13" spans="1:3" ht="30">
      <c r="A13" s="58">
        <v>4.9</v>
      </c>
      <c r="B13" s="7" t="s">
        <v>98</v>
      </c>
      <c r="C13" s="12"/>
    </row>
    <row r="14" spans="1:3" ht="15">
      <c r="A14" s="58" t="s">
        <v>97</v>
      </c>
      <c r="B14" s="7" t="s">
        <v>100</v>
      </c>
      <c r="C14" s="12"/>
    </row>
    <row r="15" spans="1:3" ht="30">
      <c r="A15" s="58">
        <v>4.11</v>
      </c>
      <c r="B15" s="7" t="s">
        <v>99</v>
      </c>
      <c r="C15" s="12"/>
    </row>
    <row r="16" spans="1:3" ht="15">
      <c r="A16" s="58">
        <v>4.12</v>
      </c>
      <c r="B16" s="7" t="s">
        <v>101</v>
      </c>
      <c r="C16" s="12"/>
    </row>
    <row r="17" spans="1:3" ht="30">
      <c r="A17" s="58">
        <v>4.13</v>
      </c>
      <c r="B17" s="7" t="s">
        <v>102</v>
      </c>
      <c r="C17" s="12"/>
    </row>
    <row r="18" spans="1:3" ht="30" customHeight="1">
      <c r="A18" s="58">
        <v>4.14</v>
      </c>
      <c r="B18" s="7" t="s">
        <v>103</v>
      </c>
      <c r="C18" s="12"/>
    </row>
    <row r="19" spans="1:3" ht="15.75" thickBot="1">
      <c r="A19" s="58">
        <v>4.15</v>
      </c>
      <c r="B19" s="7" t="s">
        <v>137</v>
      </c>
      <c r="C19" s="12"/>
    </row>
    <row r="20" spans="1:3" ht="19.5" thickTop="1">
      <c r="A20" s="9"/>
      <c r="B20" s="24" t="s">
        <v>5</v>
      </c>
      <c r="C20" s="14">
        <f>SUM(C5:C19)</f>
        <v>0</v>
      </c>
    </row>
  </sheetData>
  <sheetProtection sheet="1"/>
  <mergeCells count="1">
    <mergeCell ref="B3:C3"/>
  </mergeCells>
  <dataValidations count="1">
    <dataValidation type="list" allowBlank="1" showInputMessage="1" showErrorMessage="1" promptTitle="List Selection" prompt="Pick from drop down list." sqref="C5:C19">
      <formula1>"0,1,4,5"</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5"/>
  <sheetViews>
    <sheetView showGridLines="0" showRowColHeader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15" sqref="B15"/>
    </sheetView>
  </sheetViews>
  <sheetFormatPr defaultColWidth="9.140625" defaultRowHeight="15"/>
  <cols>
    <col min="1" max="1" width="6.140625" style="0" customWidth="1"/>
    <col min="2" max="2" width="88.140625" style="0" customWidth="1"/>
  </cols>
  <sheetData>
    <row r="1" ht="21">
      <c r="B1" s="50" t="s">
        <v>0</v>
      </c>
    </row>
    <row r="2" spans="1:3" ht="21">
      <c r="A2" s="4"/>
      <c r="B2" s="51" t="s">
        <v>225</v>
      </c>
      <c r="C2" s="6"/>
    </row>
    <row r="3" spans="1:3" ht="55.5" customHeight="1">
      <c r="A3" s="4"/>
      <c r="B3" s="82" t="s">
        <v>227</v>
      </c>
      <c r="C3" s="83"/>
    </row>
    <row r="4" spans="1:3" ht="52.5" customHeight="1">
      <c r="A4" s="4"/>
      <c r="B4" s="84" t="s">
        <v>226</v>
      </c>
      <c r="C4" s="83"/>
    </row>
    <row r="5" spans="1:3" ht="51" customHeight="1">
      <c r="A5" s="4"/>
      <c r="B5" s="84" t="s">
        <v>228</v>
      </c>
      <c r="C5" s="83"/>
    </row>
    <row r="6" spans="1:2" ht="15">
      <c r="A6" s="4"/>
      <c r="B6" s="2"/>
    </row>
    <row r="7" spans="1:3" ht="15">
      <c r="A7" s="47" t="s">
        <v>85</v>
      </c>
      <c r="B7" s="24" t="s">
        <v>86</v>
      </c>
      <c r="C7" s="48" t="s">
        <v>8</v>
      </c>
    </row>
    <row r="8" spans="1:3" ht="15">
      <c r="A8" s="5" t="s">
        <v>104</v>
      </c>
      <c r="B8" s="7" t="s">
        <v>138</v>
      </c>
      <c r="C8" s="12"/>
    </row>
    <row r="9" spans="1:3" ht="15">
      <c r="A9" s="5">
        <v>5.2</v>
      </c>
      <c r="B9" s="7" t="s">
        <v>139</v>
      </c>
      <c r="C9" s="12"/>
    </row>
    <row r="10" spans="1:3" ht="30">
      <c r="A10" s="58">
        <v>5.3</v>
      </c>
      <c r="B10" s="7" t="s">
        <v>140</v>
      </c>
      <c r="C10" s="12"/>
    </row>
    <row r="11" spans="1:3" ht="15">
      <c r="A11" s="5">
        <v>5.4</v>
      </c>
      <c r="B11" s="7" t="s">
        <v>141</v>
      </c>
      <c r="C11" s="12"/>
    </row>
    <row r="12" spans="1:3" ht="15">
      <c r="A12" s="5" t="s">
        <v>105</v>
      </c>
      <c r="B12" s="7" t="s">
        <v>142</v>
      </c>
      <c r="C12" s="12"/>
    </row>
    <row r="13" spans="1:3" ht="15">
      <c r="A13" s="5">
        <v>5.6</v>
      </c>
      <c r="B13" s="7" t="s">
        <v>143</v>
      </c>
      <c r="C13" s="12"/>
    </row>
    <row r="14" spans="1:3" ht="15" customHeight="1" thickBot="1">
      <c r="A14" s="5">
        <v>5.7</v>
      </c>
      <c r="B14" s="1" t="s">
        <v>144</v>
      </c>
      <c r="C14" s="12"/>
    </row>
    <row r="15" spans="1:3" ht="19.5" thickTop="1">
      <c r="A15" s="9"/>
      <c r="B15" s="24" t="s">
        <v>6</v>
      </c>
      <c r="C15" s="14">
        <f>SUM(C8:C14)</f>
        <v>0</v>
      </c>
    </row>
    <row r="21" ht="21" customHeight="1"/>
  </sheetData>
  <sheetProtection sheet="1"/>
  <mergeCells count="3">
    <mergeCell ref="B3:C3"/>
    <mergeCell ref="B4:C4"/>
    <mergeCell ref="B5:C5"/>
  </mergeCells>
  <dataValidations count="1">
    <dataValidation type="list" allowBlank="1" showInputMessage="1" showErrorMessage="1" promptTitle="List Selection" prompt="Pick from drop down list." sqref="C8:C14">
      <formula1>"0,1,4,5"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15"/>
  <sheetViews>
    <sheetView showGridLines="0" showRowColHeader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cols>
    <col min="1" max="1" width="6.140625" style="0" customWidth="1"/>
    <col min="2" max="2" width="88.140625" style="0" customWidth="1"/>
  </cols>
  <sheetData>
    <row r="1" ht="21">
      <c r="B1" s="50" t="s">
        <v>0</v>
      </c>
    </row>
    <row r="2" spans="1:3" ht="21">
      <c r="A2" s="4"/>
      <c r="B2" s="51" t="s">
        <v>229</v>
      </c>
      <c r="C2" s="6"/>
    </row>
    <row r="3" spans="1:3" ht="83.25" customHeight="1">
      <c r="A3" s="4"/>
      <c r="B3" s="82" t="s">
        <v>231</v>
      </c>
      <c r="C3" s="83"/>
    </row>
    <row r="4" spans="1:3" ht="50.25" customHeight="1">
      <c r="A4" s="4"/>
      <c r="B4" s="82" t="s">
        <v>230</v>
      </c>
      <c r="C4" s="83"/>
    </row>
    <row r="5" spans="1:2" ht="15">
      <c r="A5" s="4"/>
      <c r="B5" s="2"/>
    </row>
    <row r="6" spans="1:3" ht="15">
      <c r="A6" s="11" t="s">
        <v>85</v>
      </c>
      <c r="B6" s="8" t="s">
        <v>86</v>
      </c>
      <c r="C6" s="6" t="s">
        <v>8</v>
      </c>
    </row>
    <row r="7" spans="1:3" ht="15">
      <c r="A7" s="58">
        <v>6.1</v>
      </c>
      <c r="B7" s="7" t="s">
        <v>145</v>
      </c>
      <c r="C7" s="12"/>
    </row>
    <row r="8" spans="1:3" ht="15">
      <c r="A8" s="58">
        <v>6.2</v>
      </c>
      <c r="B8" s="7" t="s">
        <v>146</v>
      </c>
      <c r="C8" s="12"/>
    </row>
    <row r="9" spans="1:3" ht="30">
      <c r="A9" s="58">
        <v>6.3</v>
      </c>
      <c r="B9" s="7" t="s">
        <v>147</v>
      </c>
      <c r="C9" s="12"/>
    </row>
    <row r="10" spans="1:3" ht="30">
      <c r="A10" s="58">
        <v>6.4</v>
      </c>
      <c r="B10" s="7" t="s">
        <v>148</v>
      </c>
      <c r="C10" s="12"/>
    </row>
    <row r="11" spans="1:3" ht="15">
      <c r="A11" s="58">
        <v>6.5</v>
      </c>
      <c r="B11" s="7" t="s">
        <v>149</v>
      </c>
      <c r="C11" s="12"/>
    </row>
    <row r="12" spans="1:3" ht="15">
      <c r="A12" s="58" t="s">
        <v>106</v>
      </c>
      <c r="B12" s="7" t="s">
        <v>150</v>
      </c>
      <c r="C12" s="12"/>
    </row>
    <row r="13" spans="1:3" ht="15">
      <c r="A13" s="58" t="s">
        <v>107</v>
      </c>
      <c r="B13" s="7" t="s">
        <v>151</v>
      </c>
      <c r="C13" s="12"/>
    </row>
    <row r="14" spans="1:3" ht="30.75" thickBot="1">
      <c r="A14" s="58">
        <v>6.8</v>
      </c>
      <c r="B14" s="7" t="s">
        <v>152</v>
      </c>
      <c r="C14" s="12"/>
    </row>
    <row r="15" spans="1:3" ht="19.5" thickTop="1">
      <c r="A15" s="9"/>
      <c r="B15" s="8" t="s">
        <v>7</v>
      </c>
      <c r="C15" s="14">
        <f>SUM(C7:C14)</f>
        <v>0</v>
      </c>
    </row>
    <row r="20" ht="21" customHeight="1"/>
  </sheetData>
  <sheetProtection sheet="1" objects="1" scenarios="1"/>
  <mergeCells count="2">
    <mergeCell ref="B3:C3"/>
    <mergeCell ref="B4:C4"/>
  </mergeCells>
  <dataValidations count="1">
    <dataValidation type="list" allowBlank="1" showInputMessage="1" showErrorMessage="1" promptTitle="List Selection" prompt="Pick from drop down list." sqref="C7:C14">
      <formula1>"0,1,4,5"</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9"/>
  <sheetViews>
    <sheetView showGridLines="0" showRowColHeaders="0" zoomScalePageLayoutView="0" workbookViewId="0" topLeftCell="A1">
      <pane ySplit="13" topLeftCell="A14" activePane="bottomLeft" state="frozen"/>
      <selection pane="topLeft" activeCell="A1" sqref="A1"/>
      <selection pane="bottomLeft" activeCell="D19" sqref="D19"/>
    </sheetView>
  </sheetViews>
  <sheetFormatPr defaultColWidth="9.140625" defaultRowHeight="15"/>
  <cols>
    <col min="1" max="1" width="59.421875" style="0" customWidth="1"/>
    <col min="2" max="2" width="9.57421875" style="0" customWidth="1"/>
    <col min="4" max="6" width="12.57421875" style="13" customWidth="1"/>
  </cols>
  <sheetData>
    <row r="1" ht="21">
      <c r="A1" s="50" t="s">
        <v>0</v>
      </c>
    </row>
    <row r="2" spans="1:4" ht="21">
      <c r="A2" s="51" t="s">
        <v>232</v>
      </c>
      <c r="D2" s="43" t="s">
        <v>233</v>
      </c>
    </row>
    <row r="4" spans="1:6" ht="15">
      <c r="A4" s="48" t="s">
        <v>61</v>
      </c>
      <c r="B4" s="48" t="s">
        <v>8</v>
      </c>
      <c r="D4" s="64" t="s">
        <v>65</v>
      </c>
      <c r="E4" s="64" t="s">
        <v>66</v>
      </c>
      <c r="F4" s="64" t="s">
        <v>67</v>
      </c>
    </row>
    <row r="5" spans="1:6" ht="15">
      <c r="A5" s="63" t="s">
        <v>63</v>
      </c>
      <c r="B5">
        <f>'Section 1'!C18</f>
        <v>0</v>
      </c>
      <c r="D5" s="16" t="s">
        <v>62</v>
      </c>
      <c r="E5" s="16" t="s">
        <v>153</v>
      </c>
      <c r="F5" s="16" t="s">
        <v>64</v>
      </c>
    </row>
    <row r="6" spans="1:6" ht="15">
      <c r="A6" s="63" t="s">
        <v>68</v>
      </c>
      <c r="B6">
        <f>'Section 2'!C20</f>
        <v>0</v>
      </c>
      <c r="D6" s="16" t="s">
        <v>154</v>
      </c>
      <c r="E6" s="16" t="s">
        <v>155</v>
      </c>
      <c r="F6" s="16" t="s">
        <v>69</v>
      </c>
    </row>
    <row r="7" spans="1:6" ht="15">
      <c r="A7" s="63" t="s">
        <v>71</v>
      </c>
      <c r="B7">
        <f>'Section 3'!C17</f>
        <v>0</v>
      </c>
      <c r="D7" s="16" t="s">
        <v>77</v>
      </c>
      <c r="E7" s="16" t="s">
        <v>70</v>
      </c>
      <c r="F7" s="16" t="s">
        <v>72</v>
      </c>
    </row>
    <row r="8" spans="1:6" ht="15">
      <c r="A8" s="63" t="s">
        <v>74</v>
      </c>
      <c r="B8">
        <f>'Section 4'!C20</f>
        <v>0</v>
      </c>
      <c r="D8" s="16" t="s">
        <v>73</v>
      </c>
      <c r="E8" s="16" t="s">
        <v>156</v>
      </c>
      <c r="F8" s="16" t="s">
        <v>75</v>
      </c>
    </row>
    <row r="9" spans="1:6" ht="15">
      <c r="A9" s="63" t="s">
        <v>76</v>
      </c>
      <c r="B9">
        <f>'Section 5'!C15</f>
        <v>0</v>
      </c>
      <c r="D9" s="16" t="s">
        <v>157</v>
      </c>
      <c r="E9" s="16" t="s">
        <v>158</v>
      </c>
      <c r="F9" s="16" t="s">
        <v>81</v>
      </c>
    </row>
    <row r="10" spans="1:6" ht="15.75" thickBot="1">
      <c r="A10" s="63" t="s">
        <v>79</v>
      </c>
      <c r="B10">
        <f>'Section 6'!C15</f>
        <v>0</v>
      </c>
      <c r="D10" s="16" t="s">
        <v>77</v>
      </c>
      <c r="E10" s="16" t="s">
        <v>78</v>
      </c>
      <c r="F10" s="16" t="s">
        <v>80</v>
      </c>
    </row>
    <row r="11" spans="1:6" ht="20.25" thickBot="1" thickTop="1">
      <c r="A11" s="3" t="s">
        <v>83</v>
      </c>
      <c r="B11" s="14">
        <f>SUM(B5:B10)</f>
        <v>0</v>
      </c>
      <c r="D11" s="62" t="s">
        <v>159</v>
      </c>
      <c r="E11" s="62" t="s">
        <v>82</v>
      </c>
      <c r="F11" s="62" t="s">
        <v>84</v>
      </c>
    </row>
    <row r="13" spans="1:2" ht="15">
      <c r="A13" s="88" t="s">
        <v>160</v>
      </c>
      <c r="B13" s="88"/>
    </row>
    <row r="14" spans="1:2" ht="15">
      <c r="A14" s="89" t="s">
        <v>9</v>
      </c>
      <c r="B14" s="89"/>
    </row>
    <row r="15" spans="1:2" ht="90" customHeight="1">
      <c r="A15" s="85" t="s">
        <v>58</v>
      </c>
      <c r="B15" s="85"/>
    </row>
    <row r="16" spans="1:2" ht="15">
      <c r="A16" s="89" t="s">
        <v>10</v>
      </c>
      <c r="B16" s="89"/>
    </row>
    <row r="17" spans="1:2" ht="68.25" customHeight="1">
      <c r="A17" s="85" t="s">
        <v>60</v>
      </c>
      <c r="B17" s="85"/>
    </row>
    <row r="18" spans="1:2" ht="15">
      <c r="A18" s="89" t="s">
        <v>11</v>
      </c>
      <c r="B18" s="89"/>
    </row>
    <row r="19" spans="1:2" ht="99" customHeight="1">
      <c r="A19" s="85" t="s">
        <v>59</v>
      </c>
      <c r="B19" s="85"/>
    </row>
  </sheetData>
  <sheetProtection sheet="1"/>
  <mergeCells count="7">
    <mergeCell ref="A19:B19"/>
    <mergeCell ref="A13:B13"/>
    <mergeCell ref="A14:B14"/>
    <mergeCell ref="A15:B15"/>
    <mergeCell ref="A16:B16"/>
    <mergeCell ref="A17:B17"/>
    <mergeCell ref="A18:B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Miriam Mondragon</cp:lastModifiedBy>
  <cp:lastPrinted>2010-11-03T12:57:33Z</cp:lastPrinted>
  <dcterms:created xsi:type="dcterms:W3CDTF">2010-07-12T10:14:09Z</dcterms:created>
  <dcterms:modified xsi:type="dcterms:W3CDTF">2020-03-20T08:48:33Z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